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.mt.ads\HHS\Users\CSE080\Forms for AUDITS\"/>
    </mc:Choice>
  </mc:AlternateContent>
  <xr:revisionPtr revIDLastSave="0" documentId="13_ncr:1_{0FAA4B73-5B54-4337-99E5-1DDFDD1DC0D6}" xr6:coauthVersionLast="47" xr6:coauthVersionMax="47" xr10:uidLastSave="{00000000-0000-0000-0000-000000000000}"/>
  <bookViews>
    <workbookView xWindow="69150" yWindow="1215" windowWidth="21600" windowHeight="11145" xr2:uid="{F73C03E8-C0AA-4B85-B3D4-FBB76E9B81D7}"/>
  </bookViews>
  <sheets>
    <sheet name="Sheet1" sheetId="1" r:id="rId1"/>
  </sheets>
  <definedNames>
    <definedName name="_xlnm.Print_Area" localSheetId="0">Sheet1!$A$1:$L$86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2" i="1"/>
  <c r="C2" i="1"/>
  <c r="F9" i="1"/>
  <c r="H81" i="1"/>
  <c r="E77" i="1"/>
  <c r="E82" i="1"/>
  <c r="I45" i="1"/>
  <c r="L39" i="1"/>
  <c r="E69" i="1"/>
  <c r="H59" i="1"/>
  <c r="I42" i="1"/>
  <c r="H41" i="1"/>
  <c r="I31" i="1"/>
  <c r="I25" i="1"/>
  <c r="I21" i="1"/>
  <c r="I17" i="1"/>
  <c r="L14" i="1"/>
  <c r="I2" i="1"/>
  <c r="E60" i="1" l="1"/>
  <c r="H82" i="1" s="1"/>
</calcChain>
</file>

<file path=xl/sharedStrings.xml><?xml version="1.0" encoding="utf-8"?>
<sst xmlns="http://schemas.openxmlformats.org/spreadsheetml/2006/main" count="321" uniqueCount="270">
  <si>
    <t>Chem (310)</t>
  </si>
  <si>
    <t xml:space="preserve">Bacteriology (1)(C) </t>
  </si>
  <si>
    <t>PPM Tests</t>
  </si>
  <si>
    <t># per yr</t>
  </si>
  <si>
    <t>Enter Volume Number</t>
  </si>
  <si>
    <t>Antigen assays (Chlamydia, C.diff, etc.)</t>
  </si>
  <si>
    <t>KOH Preps</t>
  </si>
  <si>
    <t>Albumin</t>
  </si>
  <si>
    <t>Wet Preps</t>
  </si>
  <si>
    <t>Alk Phos</t>
  </si>
  <si>
    <t>Pinworm Exams</t>
  </si>
  <si>
    <t>ALT/SGPT</t>
  </si>
  <si>
    <t>Fern Test</t>
  </si>
  <si>
    <t>Ammonia</t>
  </si>
  <si>
    <t>Gram Stain</t>
  </si>
  <si>
    <t>Quant. Cervical Mucous</t>
  </si>
  <si>
    <t>Amylase</t>
  </si>
  <si>
    <t>H. Pylori (non-waived)</t>
  </si>
  <si>
    <t>UA Micro Only</t>
  </si>
  <si>
    <t xml:space="preserve">Antistreptolysin O (ASO) </t>
  </si>
  <si>
    <t>UA Dipstick + Micro</t>
  </si>
  <si>
    <t xml:space="preserve">Apolipoprotein A-I </t>
  </si>
  <si>
    <t>Strep Screens (back-up plates)</t>
  </si>
  <si>
    <t>UA 2/3 Glass Test</t>
  </si>
  <si>
    <t xml:space="preserve">Apolipoprotein B </t>
  </si>
  <si>
    <t>Illumigene (Strep, C. diff, Pertussis)</t>
  </si>
  <si>
    <t>Fecal Leukocyte Exam</t>
  </si>
  <si>
    <t>AST/SGOT</t>
  </si>
  <si>
    <t>Biofire Film Array (Meningitis, GI, Blood)</t>
  </si>
  <si>
    <t>Semen Analysis</t>
  </si>
  <si>
    <t>B12</t>
  </si>
  <si>
    <t>Pertussis</t>
  </si>
  <si>
    <t>Nasal Smears for Eos.</t>
  </si>
  <si>
    <t>Bilirubin, direct</t>
  </si>
  <si>
    <t>Chlamydia, gonorrhea, trichomoniasis</t>
  </si>
  <si>
    <t>Total</t>
  </si>
  <si>
    <t>Bilirubin, neonatal</t>
  </si>
  <si>
    <t>Mono (non waived)</t>
  </si>
  <si>
    <t>Bilirubin, total</t>
  </si>
  <si>
    <t>Blood Culture</t>
  </si>
  <si>
    <t>BNP (non-waived)</t>
  </si>
  <si>
    <t>C Diff Tox A &amp; B</t>
  </si>
  <si>
    <t>List ALL Waived Tests</t>
  </si>
  <si>
    <t>BUN</t>
  </si>
  <si>
    <t>Mycobacteriology (2)(D)</t>
  </si>
  <si>
    <t>Waived Flu</t>
  </si>
  <si>
    <t>Calcium</t>
  </si>
  <si>
    <t>Acid Fast smears</t>
  </si>
  <si>
    <t>Waived RSV</t>
  </si>
  <si>
    <t xml:space="preserve">Ceruloplasmin </t>
  </si>
  <si>
    <t>Mycobacterial cultures</t>
  </si>
  <si>
    <t>Waived H. Pylori</t>
  </si>
  <si>
    <t>Chloride</t>
  </si>
  <si>
    <t>Sensitivities</t>
  </si>
  <si>
    <t>Waived HIV</t>
  </si>
  <si>
    <t>Cholesterol, total</t>
  </si>
  <si>
    <t>Mycology (3)(E)</t>
  </si>
  <si>
    <t>Waived Mono</t>
  </si>
  <si>
    <t>CK Total</t>
  </si>
  <si>
    <t>Fungal Cultures</t>
  </si>
  <si>
    <t>Waived Occult Blood</t>
  </si>
  <si>
    <t>CK-MB</t>
  </si>
  <si>
    <t>DTM</t>
  </si>
  <si>
    <t>Waived Strep</t>
  </si>
  <si>
    <t>CO2, total</t>
  </si>
  <si>
    <t>Waived PT/INR</t>
  </si>
  <si>
    <t>Complement C3</t>
  </si>
  <si>
    <t>Parasitology (4)(F)</t>
  </si>
  <si>
    <t>Waived Glucose</t>
  </si>
  <si>
    <t>Complement C4</t>
  </si>
  <si>
    <t>Ova and parasites</t>
  </si>
  <si>
    <t>Waived UA Dipstick</t>
  </si>
  <si>
    <t>Creatinine</t>
  </si>
  <si>
    <t>Giardia antigen and Cryptosporidium</t>
  </si>
  <si>
    <t>Waived HCG</t>
  </si>
  <si>
    <t xml:space="preserve">CRP </t>
  </si>
  <si>
    <t>Wet preps (Skin, Vaginal, Cervical)</t>
  </si>
  <si>
    <t>Waived Drug Screens</t>
  </si>
  <si>
    <t>Ferritin</t>
  </si>
  <si>
    <t>Pinworm examinations</t>
  </si>
  <si>
    <t>Waived Piccolo</t>
  </si>
  <si>
    <t>Folate</t>
  </si>
  <si>
    <t xml:space="preserve">Other: </t>
  </si>
  <si>
    <t>Waived Manual ESR</t>
  </si>
  <si>
    <t>Free PSA</t>
  </si>
  <si>
    <t>Virology (5)(G)</t>
  </si>
  <si>
    <t>Fructosamine</t>
  </si>
  <si>
    <t>Waived A1C</t>
  </si>
  <si>
    <t>GGT</t>
  </si>
  <si>
    <t>RSV antigen (non-waived; serum)</t>
  </si>
  <si>
    <t>Waived iFlu Strep</t>
  </si>
  <si>
    <t>Globulin</t>
  </si>
  <si>
    <t>Flu A&amp;B antigen (non-waived; serum)</t>
  </si>
  <si>
    <t>LIST OTHERS:</t>
  </si>
  <si>
    <t>Glucose</t>
  </si>
  <si>
    <t>Rotavirus antigen</t>
  </si>
  <si>
    <t>Glycated Hemoglobin  HbA1c</t>
  </si>
  <si>
    <t>Cell Culture</t>
  </si>
  <si>
    <t xml:space="preserve">Haptoglobin </t>
  </si>
  <si>
    <t>Hep B antigen, Hep C</t>
  </si>
  <si>
    <t>hCG</t>
  </si>
  <si>
    <t>HPV</t>
  </si>
  <si>
    <t>TOTAL:</t>
  </si>
  <si>
    <t>HDL Cholesterol</t>
  </si>
  <si>
    <t>Biofire Film Array (Respiratory panel)</t>
  </si>
  <si>
    <t>HS-Troponin 1</t>
  </si>
  <si>
    <t xml:space="preserve">Ig Light Chains, Type Kappa </t>
  </si>
  <si>
    <t>SARS CoV 2</t>
  </si>
  <si>
    <t xml:space="preserve">Ig Light Chains, Type Lambda </t>
  </si>
  <si>
    <t>Total: Microbiology (100)</t>
  </si>
  <si>
    <t>Syphilis Serology (210)</t>
  </si>
  <si>
    <t>FTA, MHA-TP</t>
  </si>
  <si>
    <t>RPR</t>
  </si>
  <si>
    <t>Iron</t>
  </si>
  <si>
    <t>Lactate</t>
  </si>
  <si>
    <t>Lactate Dehydrogenase</t>
  </si>
  <si>
    <t>Other:</t>
  </si>
  <si>
    <t>Lactic Acid</t>
  </si>
  <si>
    <t>General Immunology (220)</t>
  </si>
  <si>
    <t>LDH</t>
  </si>
  <si>
    <t>LDL Cholesterol (measured)</t>
  </si>
  <si>
    <t>Lipase</t>
  </si>
  <si>
    <t xml:space="preserve">Lipoprotein (a) Ultra </t>
  </si>
  <si>
    <t>Magnesium</t>
  </si>
  <si>
    <t xml:space="preserve">Microalbumin </t>
  </si>
  <si>
    <t>Mycoplasma pnuemoniae assays</t>
  </si>
  <si>
    <t>Myoglobin</t>
  </si>
  <si>
    <t>NT-proBNP</t>
  </si>
  <si>
    <t>Fetal Membran Rupture (ROM)</t>
  </si>
  <si>
    <t>pCo2</t>
  </si>
  <si>
    <t>pH</t>
  </si>
  <si>
    <t>Total: Diagnostic Immunology (6)(H)</t>
  </si>
  <si>
    <t>Phosphorus</t>
  </si>
  <si>
    <t>Hematology(400)</t>
  </si>
  <si>
    <t>pO2</t>
  </si>
  <si>
    <t>WBC count</t>
  </si>
  <si>
    <t>Potassium</t>
  </si>
  <si>
    <t>RBC count</t>
  </si>
  <si>
    <t>Prealbumin</t>
  </si>
  <si>
    <t>Hgb</t>
  </si>
  <si>
    <t>Procalcitonin (PCT)</t>
  </si>
  <si>
    <t>Hct (measured)</t>
  </si>
  <si>
    <t>Protein, total</t>
  </si>
  <si>
    <t>MCV(measured)</t>
  </si>
  <si>
    <t>PSA</t>
  </si>
  <si>
    <t>Platelet count (auto)</t>
  </si>
  <si>
    <t>Sodium</t>
  </si>
  <si>
    <t>Reticulocyte count</t>
  </si>
  <si>
    <t>Total PSA</t>
  </si>
  <si>
    <t>Differential (auto)</t>
  </si>
  <si>
    <t>Transferrin</t>
  </si>
  <si>
    <t>Manual Platelet count</t>
  </si>
  <si>
    <t>Triglycerides</t>
  </si>
  <si>
    <t xml:space="preserve">Manual RBC </t>
  </si>
  <si>
    <t>Troponin</t>
  </si>
  <si>
    <t xml:space="preserve"> Manual WBC</t>
  </si>
  <si>
    <t>Uric Acid</t>
  </si>
  <si>
    <t>Prothrombin time (PT)</t>
  </si>
  <si>
    <t>vancomycin</t>
  </si>
  <si>
    <t>Partial thromboplastin time (APTT)</t>
  </si>
  <si>
    <t>Vit D</t>
  </si>
  <si>
    <t>INR</t>
  </si>
  <si>
    <t>α1-Acid Glycoprotein</t>
  </si>
  <si>
    <t>Fibrinogen</t>
  </si>
  <si>
    <t xml:space="preserve">β-2 Microglobulin Latex </t>
  </si>
  <si>
    <t>D-Dimer</t>
  </si>
  <si>
    <t>OTHER: List here</t>
  </si>
  <si>
    <t>Sed Rate (ESR) (Automated)</t>
  </si>
  <si>
    <t xml:space="preserve"> </t>
  </si>
  <si>
    <t>Sperm count or Post Vas</t>
  </si>
  <si>
    <t>Endocrinology (330)</t>
  </si>
  <si>
    <t xml:space="preserve">Beta-HCG(Quant &amp; serum preg)  </t>
  </si>
  <si>
    <t>Total: Hematology (8)(J)</t>
  </si>
  <si>
    <t>Immunohematology(500)</t>
  </si>
  <si>
    <t>TSH</t>
  </si>
  <si>
    <t>ABO, Group&amp;Rh(D)  (510)</t>
  </si>
  <si>
    <t>Antibody screen with X-match (520)</t>
  </si>
  <si>
    <t>Testosterone</t>
  </si>
  <si>
    <t>Antibody screen without X-match (530)</t>
  </si>
  <si>
    <t>Toxicology (340)</t>
  </si>
  <si>
    <t>Antibody identification  (540)</t>
  </si>
  <si>
    <t>Compatibility testing  (550)</t>
  </si>
  <si>
    <t>Direct Coombs  (560)</t>
  </si>
  <si>
    <t>Amikacin</t>
  </si>
  <si>
    <t xml:space="preserve">6-Acetylmorphine </t>
  </si>
  <si>
    <t>Total: Immunohematology (9)(Q)</t>
  </si>
  <si>
    <t>Carbamazepine</t>
  </si>
  <si>
    <t>Pathology(600)</t>
  </si>
  <si>
    <t>Digitoxin</t>
  </si>
  <si>
    <t>Digoxin</t>
  </si>
  <si>
    <t>Dermatopathology</t>
  </si>
  <si>
    <t>Ethosuximide</t>
  </si>
  <si>
    <t>Histopathology</t>
  </si>
  <si>
    <t>Gentamicin</t>
  </si>
  <si>
    <t>Oral pathology</t>
  </si>
  <si>
    <t xml:space="preserve">Lamotrigine </t>
  </si>
  <si>
    <t xml:space="preserve">Levetiracetam </t>
  </si>
  <si>
    <t>Lidocaine</t>
  </si>
  <si>
    <t>Total: Pathology (13,14,15,16,17)</t>
  </si>
  <si>
    <t>Lithium</t>
  </si>
  <si>
    <t>Methotrexate</t>
  </si>
  <si>
    <t>N-Acetylprocainamide (NAPA)</t>
  </si>
  <si>
    <t>Phenobarbital</t>
  </si>
  <si>
    <t>Phenytoin</t>
  </si>
  <si>
    <t>Grand Total</t>
  </si>
  <si>
    <t>Procainamide</t>
  </si>
  <si>
    <t>Theophylline</t>
  </si>
  <si>
    <t>Tobramycin</t>
  </si>
  <si>
    <t>Valproic Acid</t>
  </si>
  <si>
    <t>Acetaminophen</t>
  </si>
  <si>
    <t>Amphetamines</t>
  </si>
  <si>
    <t>Barbiturates</t>
  </si>
  <si>
    <t>Benzodiazepines</t>
  </si>
  <si>
    <t>Buprenorphine</t>
  </si>
  <si>
    <t>Cannabinoids (THC)</t>
  </si>
  <si>
    <t>Cocaine Metabolite</t>
  </si>
  <si>
    <t>Ecstasy</t>
  </si>
  <si>
    <t>EDDP (Methadone Metabolite)</t>
  </si>
  <si>
    <t>Ethyl Glucuronide (EtG)</t>
  </si>
  <si>
    <t>Fentanyl</t>
  </si>
  <si>
    <t>Methadone</t>
  </si>
  <si>
    <t>Methaqualone</t>
  </si>
  <si>
    <t>Opiates</t>
  </si>
  <si>
    <t>Oxycodone</t>
  </si>
  <si>
    <t>Phencyclidine</t>
  </si>
  <si>
    <t>Propoxyphene</t>
  </si>
  <si>
    <t>Salicylate</t>
  </si>
  <si>
    <t>Tramadol</t>
  </si>
  <si>
    <t xml:space="preserve">Tricyclic Antidepressants </t>
  </si>
  <si>
    <t>Urinalysis (320)</t>
  </si>
  <si>
    <t>Urine Protein by sulfasalicylic acid</t>
  </si>
  <si>
    <t>Cultures (urine, throat, GC, stool, wound, eye)</t>
  </si>
  <si>
    <t>Microscan</t>
  </si>
  <si>
    <t xml:space="preserve">Sensitivities </t>
  </si>
  <si>
    <r>
      <t xml:space="preserve">    Enter volume of </t>
    </r>
    <r>
      <rPr>
        <b/>
        <i/>
        <sz val="12"/>
        <rFont val="Arial Narrow"/>
        <family val="2"/>
      </rPr>
      <t>NON-WAIVED</t>
    </r>
    <r>
      <rPr>
        <sz val="12"/>
        <rFont val="Arial Narrow"/>
        <family val="2"/>
      </rPr>
      <t xml:space="preserve"> tests for the last 12 months.  </t>
    </r>
    <r>
      <rPr>
        <b/>
        <i/>
        <sz val="12"/>
        <rFont val="Arial Narrow"/>
        <family val="2"/>
      </rPr>
      <t xml:space="preserve">                         </t>
    </r>
  </si>
  <si>
    <t>SARS-COV-2 IgG/SARS-COV-2 Total</t>
  </si>
  <si>
    <t>Allergen testing</t>
  </si>
  <si>
    <t>Antistreptolysin O</t>
  </si>
  <si>
    <t>CLINICAL CYTOGENETICS (900)</t>
  </si>
  <si>
    <t>Fragile X/Prader-Willi syndrome</t>
  </si>
  <si>
    <t>Buccal smear</t>
  </si>
  <si>
    <t>FISH studies for: neoplastic, congenital 
or solid tumors.</t>
  </si>
  <si>
    <t>Rhuematoid arthritis (RA) Rheumatoid factor</t>
  </si>
  <si>
    <t>Complement (C3, C4)</t>
  </si>
  <si>
    <t>Activated Clotting Time</t>
  </si>
  <si>
    <t>HLA Typing (disease associated antigens)</t>
  </si>
  <si>
    <t>Cortisol</t>
  </si>
  <si>
    <t>Free T3 , T3 Uptake</t>
  </si>
  <si>
    <t>Free T4 ,  Total T4</t>
  </si>
  <si>
    <t>Microscopic Urinalysis</t>
  </si>
  <si>
    <t>Total: Cytogenetics</t>
  </si>
  <si>
    <t>PAP Smear Interpretation</t>
  </si>
  <si>
    <t xml:space="preserve">Other Cytology slide </t>
  </si>
  <si>
    <t>Radiobioassay (800)</t>
  </si>
  <si>
    <t>Red Cell Volume/Schilling test</t>
  </si>
  <si>
    <t>Histocompatibility (010)</t>
  </si>
  <si>
    <t>Hepatitis markers (HBsAg, anti-HBc, HBeAg)</t>
  </si>
  <si>
    <t>Antinuclear antibody (ANA) assays</t>
  </si>
  <si>
    <t xml:space="preserve"> IgA, IgG, IgE, IgM, </t>
  </si>
  <si>
    <t>HIV, Herpes, Rubella (non-waived)</t>
  </si>
  <si>
    <t>Alpha-l antitrypsin, Alpha-fetoprotein (AFP)</t>
  </si>
  <si>
    <t>Tumor marker (CA 19-9, CA 15-3, CA 125)</t>
  </si>
  <si>
    <t xml:space="preserve">Total: Chemistry (7)(I)  </t>
  </si>
  <si>
    <t xml:space="preserve">  </t>
  </si>
  <si>
    <t>Drug monitoring (theraputic) single tests</t>
  </si>
  <si>
    <t>Drug screens (drugs of abuse) KIT Non-Waived</t>
  </si>
  <si>
    <t>Automated UA (Not including waived instruments)</t>
  </si>
  <si>
    <t>UA specific gravity - Refractometer/Urinometer</t>
  </si>
  <si>
    <t>ETOH (Ethyl Alcohol)</t>
  </si>
  <si>
    <t>Sickle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</si>
</sst>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b/>
      <i/>
      <sz val="12"/>
      <color rgb="FFFF0000"/>
      <name val="Arial Narrow"/>
      <family val="2"/>
    </font>
    <font>
      <sz val="12"/>
      <color rgb="FF1A1A1A"/>
      <name val="Arial Narrow"/>
      <family val="2"/>
    </font>
    <font>
      <sz val="12"/>
      <color rgb="FF11111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rgb="FF1A1A1A"/>
      <name val="Arial Narrow"/>
      <family val="2"/>
    </font>
    <font>
      <sz val="10"/>
      <color theme="1"/>
      <name val="Arial Narrow"/>
      <family val="2"/>
    </font>
    <font>
      <b/>
      <u/>
      <sz val="12"/>
      <color theme="3" tint="-0.249977111117893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0" fontId="1" fillId="4" borderId="0" xfId="0" applyFont="1" applyFill="1"/>
    <xf numFmtId="0" fontId="3" fillId="5" borderId="0" xfId="0" applyFont="1" applyFill="1" applyAlignment="1">
      <alignment horizontal="left"/>
    </xf>
    <xf numFmtId="0" fontId="1" fillId="2" borderId="2" xfId="0" applyFont="1" applyFill="1" applyBorder="1"/>
    <xf numFmtId="0" fontId="2" fillId="0" borderId="4" xfId="0" applyFont="1" applyBorder="1" applyAlignment="1">
      <alignment horizontal="center"/>
    </xf>
    <xf numFmtId="0" fontId="3" fillId="6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2" borderId="0" xfId="0" applyFont="1" applyFill="1"/>
    <xf numFmtId="0" fontId="5" fillId="0" borderId="0" xfId="0" applyFont="1"/>
    <xf numFmtId="3" fontId="1" fillId="0" borderId="8" xfId="0" applyNumberFormat="1" applyFont="1" applyBorder="1" applyAlignment="1">
      <alignment horizontal="center"/>
    </xf>
    <xf numFmtId="3" fontId="3" fillId="0" borderId="0" xfId="0" applyNumberFormat="1" applyFont="1"/>
    <xf numFmtId="3" fontId="3" fillId="2" borderId="0" xfId="0" applyNumberFormat="1" applyFont="1" applyFill="1"/>
    <xf numFmtId="3" fontId="1" fillId="0" borderId="0" xfId="0" applyNumberFormat="1" applyFont="1" applyAlignment="1">
      <alignment horizontal="left"/>
    </xf>
    <xf numFmtId="0" fontId="6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/>
    </xf>
    <xf numFmtId="3" fontId="3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2" borderId="2" xfId="0" applyFont="1" applyFill="1" applyBorder="1"/>
    <xf numFmtId="0" fontId="3" fillId="3" borderId="0" xfId="0" applyFont="1" applyFill="1" applyAlignment="1">
      <alignment horizontal="left"/>
    </xf>
    <xf numFmtId="3" fontId="3" fillId="2" borderId="2" xfId="0" applyNumberFormat="1" applyFont="1" applyFill="1" applyBorder="1"/>
    <xf numFmtId="0" fontId="3" fillId="2" borderId="0" xfId="0" applyFont="1" applyFill="1"/>
    <xf numFmtId="0" fontId="1" fillId="0" borderId="0" xfId="0" applyFont="1" applyAlignment="1">
      <alignment vertical="center" wrapText="1"/>
    </xf>
    <xf numFmtId="0" fontId="2" fillId="3" borderId="0" xfId="0" applyFont="1" applyFill="1"/>
    <xf numFmtId="0" fontId="3" fillId="0" borderId="0" xfId="0" applyFont="1"/>
    <xf numFmtId="3" fontId="3" fillId="7" borderId="11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0" xfId="0" applyAlignment="1">
      <alignment horizontal="left"/>
    </xf>
    <xf numFmtId="3" fontId="1" fillId="0" borderId="0" xfId="0" applyNumberFormat="1" applyFont="1"/>
    <xf numFmtId="0" fontId="1" fillId="0" borderId="0" xfId="0" applyFont="1" applyAlignment="1">
      <alignment wrapText="1"/>
    </xf>
    <xf numFmtId="0" fontId="7" fillId="0" borderId="0" xfId="0" applyFont="1"/>
    <xf numFmtId="3" fontId="7" fillId="2" borderId="0" xfId="0" applyNumberFormat="1" applyFont="1" applyFill="1"/>
    <xf numFmtId="0" fontId="8" fillId="2" borderId="0" xfId="0" applyFont="1" applyFill="1" applyAlignment="1">
      <alignment horizontal="center"/>
    </xf>
    <xf numFmtId="0" fontId="10" fillId="0" borderId="0" xfId="0" applyFont="1"/>
    <xf numFmtId="0" fontId="11" fillId="3" borderId="0" xfId="0" applyFont="1" applyFill="1"/>
    <xf numFmtId="3" fontId="13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wrapText="1"/>
    </xf>
    <xf numFmtId="3" fontId="3" fillId="8" borderId="0" xfId="0" applyNumberFormat="1" applyFont="1" applyFill="1" applyAlignment="1">
      <alignment horizontal="center"/>
    </xf>
    <xf numFmtId="3" fontId="13" fillId="8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3" fontId="16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2" fillId="0" borderId="0" xfId="0" applyFont="1"/>
    <xf numFmtId="0" fontId="12" fillId="0" borderId="0" xfId="0" applyFont="1" applyAlignment="1">
      <alignment wrapText="1"/>
    </xf>
    <xf numFmtId="0" fontId="13" fillId="3" borderId="0" xfId="0" applyFont="1" applyFill="1" applyAlignment="1">
      <alignment horizontal="left"/>
    </xf>
    <xf numFmtId="0" fontId="1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1B505-EEDB-4202-9773-9A6C61A527C8}">
  <dimension ref="A1:M117"/>
  <sheetViews>
    <sheetView tabSelected="1" view="pageLayout" topLeftCell="D71" zoomScale="130" zoomScaleNormal="100" zoomScalePageLayoutView="130" workbookViewId="0">
      <selection activeCell="H77" sqref="H77"/>
    </sheetView>
  </sheetViews>
  <sheetFormatPr defaultRowHeight="14.25" x14ac:dyDescent="0.45"/>
  <cols>
    <col min="1" max="1" width="2.3984375" customWidth="1"/>
    <col min="2" max="2" width="17.73046875" customWidth="1"/>
    <col min="3" max="3" width="29.86328125" customWidth="1"/>
    <col min="4" max="4" width="2.3984375" customWidth="1"/>
    <col min="5" max="5" width="17.06640625" customWidth="1"/>
    <col min="6" max="6" width="34.265625" customWidth="1"/>
    <col min="7" max="7" width="2" customWidth="1"/>
    <col min="8" max="8" width="19.06640625" customWidth="1"/>
    <col min="9" max="9" width="37.19921875" customWidth="1"/>
    <col min="10" max="10" width="3.46484375" customWidth="1"/>
    <col min="11" max="11" width="19.59765625" style="42" customWidth="1"/>
    <col min="12" max="12" width="10.3984375" customWidth="1"/>
  </cols>
  <sheetData>
    <row r="1" spans="1:13" ht="16.149999999999999" thickBot="1" x14ac:dyDescent="0.55000000000000004">
      <c r="A1" s="45"/>
      <c r="B1" s="63" t="s">
        <v>234</v>
      </c>
      <c r="C1" s="64"/>
      <c r="D1" s="64"/>
      <c r="E1" s="64"/>
      <c r="F1" s="64"/>
      <c r="G1" s="64"/>
      <c r="H1" s="64"/>
      <c r="I1" s="64"/>
      <c r="J1" s="1"/>
      <c r="K1" s="35"/>
      <c r="L1" s="3"/>
      <c r="M1" s="2"/>
    </row>
    <row r="2" spans="1:13" ht="15.75" thickTop="1" x14ac:dyDescent="0.45">
      <c r="A2" s="6"/>
      <c r="B2" s="4" t="s">
        <v>0</v>
      </c>
      <c r="C2" s="5">
        <f>SUM(B4:B81)</f>
        <v>0</v>
      </c>
      <c r="D2" s="6"/>
      <c r="E2" s="31" t="s">
        <v>170</v>
      </c>
      <c r="F2" s="5">
        <f>SUM(E3:E8)</f>
        <v>0</v>
      </c>
      <c r="G2" s="16"/>
      <c r="H2" s="7" t="s">
        <v>1</v>
      </c>
      <c r="I2" s="5">
        <f>SUM(H3:H15)</f>
        <v>0</v>
      </c>
      <c r="J2" s="8"/>
      <c r="K2" s="38" t="s">
        <v>2</v>
      </c>
      <c r="L2" s="9" t="s">
        <v>3</v>
      </c>
      <c r="M2" s="2"/>
    </row>
    <row r="3" spans="1:13" ht="15.4" x14ac:dyDescent="0.45">
      <c r="A3" s="6"/>
      <c r="B3" s="10" t="s">
        <v>4</v>
      </c>
      <c r="C3" s="17" t="s">
        <v>168</v>
      </c>
      <c r="D3" s="6"/>
      <c r="E3" s="13" t="s">
        <v>168</v>
      </c>
      <c r="F3" s="2" t="s">
        <v>171</v>
      </c>
      <c r="G3" s="16"/>
      <c r="H3" s="2"/>
      <c r="I3" s="44" t="s">
        <v>5</v>
      </c>
      <c r="J3" s="11"/>
      <c r="K3" s="39" t="s">
        <v>6</v>
      </c>
      <c r="L3" s="12"/>
      <c r="M3" s="2"/>
    </row>
    <row r="4" spans="1:13" ht="15.4" x14ac:dyDescent="0.45">
      <c r="A4" s="6"/>
      <c r="B4" s="13"/>
      <c r="C4" s="17" t="s">
        <v>168</v>
      </c>
      <c r="D4" s="6"/>
      <c r="E4" s="13" t="s">
        <v>168</v>
      </c>
      <c r="F4" s="30" t="s">
        <v>246</v>
      </c>
      <c r="G4" s="16"/>
      <c r="H4" s="2"/>
      <c r="I4" s="2" t="s">
        <v>28</v>
      </c>
      <c r="J4" s="14"/>
      <c r="K4" s="39" t="s">
        <v>8</v>
      </c>
      <c r="L4" s="12"/>
      <c r="M4" s="2"/>
    </row>
    <row r="5" spans="1:13" ht="15.4" customHeight="1" x14ac:dyDescent="0.45">
      <c r="A5" s="6"/>
      <c r="B5" s="13"/>
      <c r="C5" s="2" t="s">
        <v>7</v>
      </c>
      <c r="D5" s="6"/>
      <c r="E5" s="13" t="s">
        <v>263</v>
      </c>
      <c r="F5" s="2" t="s">
        <v>247</v>
      </c>
      <c r="G5" s="16"/>
      <c r="H5" s="2"/>
      <c r="I5" s="2" t="s">
        <v>39</v>
      </c>
      <c r="J5" s="14"/>
      <c r="K5" s="39" t="s">
        <v>10</v>
      </c>
      <c r="L5" s="15"/>
      <c r="M5" s="2"/>
    </row>
    <row r="6" spans="1:13" ht="15.4" x14ac:dyDescent="0.45">
      <c r="A6" s="6"/>
      <c r="B6" s="13"/>
      <c r="C6" s="2" t="s">
        <v>9</v>
      </c>
      <c r="D6" s="6"/>
      <c r="E6" s="13" t="s">
        <v>168</v>
      </c>
      <c r="F6" s="2" t="s">
        <v>248</v>
      </c>
      <c r="G6" s="16"/>
      <c r="H6" s="2"/>
      <c r="I6" s="2" t="s">
        <v>41</v>
      </c>
      <c r="J6" s="14"/>
      <c r="K6" s="39" t="s">
        <v>12</v>
      </c>
      <c r="L6" s="15"/>
      <c r="M6" s="2"/>
    </row>
    <row r="7" spans="1:13" ht="15.4" x14ac:dyDescent="0.45">
      <c r="A7" s="6"/>
      <c r="B7" s="13"/>
      <c r="C7" s="2" t="s">
        <v>11</v>
      </c>
      <c r="D7" s="6"/>
      <c r="E7" s="13" t="s">
        <v>168</v>
      </c>
      <c r="F7" s="2" t="s">
        <v>177</v>
      </c>
      <c r="G7" s="16"/>
      <c r="H7" s="13"/>
      <c r="I7" s="2" t="s">
        <v>34</v>
      </c>
      <c r="J7" s="14"/>
      <c r="K7" s="39" t="s">
        <v>15</v>
      </c>
      <c r="L7" s="15"/>
      <c r="M7" s="2"/>
    </row>
    <row r="8" spans="1:13" ht="15.4" x14ac:dyDescent="0.45">
      <c r="A8" s="6"/>
      <c r="B8" s="13"/>
      <c r="C8" s="2" t="s">
        <v>13</v>
      </c>
      <c r="D8" s="6"/>
      <c r="E8" s="13" t="s">
        <v>168</v>
      </c>
      <c r="F8" s="2" t="s">
        <v>174</v>
      </c>
      <c r="G8" s="16"/>
      <c r="H8" s="13" t="s">
        <v>168</v>
      </c>
      <c r="I8" s="44" t="s">
        <v>231</v>
      </c>
      <c r="J8" s="16"/>
      <c r="K8" s="39" t="s">
        <v>18</v>
      </c>
      <c r="L8" s="15" t="s">
        <v>168</v>
      </c>
      <c r="M8" s="2"/>
    </row>
    <row r="9" spans="1:13" ht="15.4" x14ac:dyDescent="0.45">
      <c r="A9" s="6"/>
      <c r="B9" s="13"/>
      <c r="C9" s="2" t="s">
        <v>16</v>
      </c>
      <c r="D9" s="6"/>
      <c r="E9" s="31" t="s">
        <v>179</v>
      </c>
      <c r="F9" s="32">
        <f>SUM(E10:E53)</f>
        <v>0</v>
      </c>
      <c r="G9" s="16"/>
      <c r="H9" s="13"/>
      <c r="I9" s="2" t="s">
        <v>14</v>
      </c>
      <c r="J9" s="16"/>
      <c r="K9" s="39" t="s">
        <v>20</v>
      </c>
      <c r="L9" s="12"/>
      <c r="M9" s="2"/>
    </row>
    <row r="10" spans="1:13" ht="15.4" x14ac:dyDescent="0.45">
      <c r="A10" s="6"/>
      <c r="B10" s="13"/>
      <c r="C10" s="17" t="s">
        <v>19</v>
      </c>
      <c r="D10" s="6"/>
      <c r="E10" s="3" t="s">
        <v>168</v>
      </c>
      <c r="F10" s="59" t="s">
        <v>265</v>
      </c>
      <c r="G10" s="16"/>
      <c r="H10" s="13" t="s">
        <v>168</v>
      </c>
      <c r="I10" s="2" t="s">
        <v>17</v>
      </c>
      <c r="J10" s="16"/>
      <c r="K10" s="39" t="s">
        <v>23</v>
      </c>
      <c r="L10" s="15"/>
      <c r="M10" s="2"/>
    </row>
    <row r="11" spans="1:13" ht="15.4" x14ac:dyDescent="0.45">
      <c r="A11" s="6"/>
      <c r="B11" s="13"/>
      <c r="C11" s="17" t="s">
        <v>21</v>
      </c>
      <c r="D11" s="6"/>
      <c r="E11" s="3"/>
      <c r="G11" s="16"/>
      <c r="H11" s="13"/>
      <c r="I11" s="2" t="s">
        <v>25</v>
      </c>
      <c r="J11" s="16"/>
      <c r="K11" s="39" t="s">
        <v>26</v>
      </c>
      <c r="L11" s="15"/>
      <c r="M11" s="2"/>
    </row>
    <row r="12" spans="1:13" ht="15.4" x14ac:dyDescent="0.45">
      <c r="A12" s="6"/>
      <c r="B12" s="13"/>
      <c r="C12" s="17" t="s">
        <v>24</v>
      </c>
      <c r="D12" s="6"/>
      <c r="E12" s="3"/>
      <c r="F12" s="32" t="s">
        <v>264</v>
      </c>
      <c r="G12" s="16"/>
      <c r="H12" s="13"/>
      <c r="I12" s="2" t="s">
        <v>232</v>
      </c>
      <c r="J12" s="16"/>
      <c r="K12" s="39" t="s">
        <v>29</v>
      </c>
      <c r="L12" s="15"/>
      <c r="M12" s="2"/>
    </row>
    <row r="13" spans="1:13" ht="15.4" x14ac:dyDescent="0.45">
      <c r="A13" s="6"/>
      <c r="B13" s="13"/>
      <c r="C13" s="2" t="s">
        <v>27</v>
      </c>
      <c r="D13" s="6"/>
      <c r="E13" s="3"/>
      <c r="F13" s="17" t="s">
        <v>183</v>
      </c>
      <c r="G13" s="16"/>
      <c r="H13" s="13"/>
      <c r="I13" s="2" t="s">
        <v>37</v>
      </c>
      <c r="J13" s="16"/>
      <c r="K13" s="39" t="s">
        <v>32</v>
      </c>
      <c r="L13" s="15"/>
      <c r="M13" s="2"/>
    </row>
    <row r="14" spans="1:13" ht="15.75" thickBot="1" x14ac:dyDescent="0.5">
      <c r="A14" s="6"/>
      <c r="B14" s="13"/>
      <c r="C14" s="2" t="s">
        <v>30</v>
      </c>
      <c r="D14" s="6"/>
      <c r="E14" s="3"/>
      <c r="F14" s="2" t="s">
        <v>184</v>
      </c>
      <c r="G14" s="16"/>
      <c r="H14" s="13"/>
      <c r="I14" s="2" t="s">
        <v>233</v>
      </c>
      <c r="J14" s="16"/>
      <c r="K14" s="40" t="s">
        <v>35</v>
      </c>
      <c r="L14" s="18">
        <f>SUM(L3:L13)</f>
        <v>0</v>
      </c>
      <c r="M14" s="2"/>
    </row>
    <row r="15" spans="1:13" ht="15.4" x14ac:dyDescent="0.45">
      <c r="A15" s="6"/>
      <c r="B15" s="13"/>
      <c r="C15" s="2" t="s">
        <v>33</v>
      </c>
      <c r="D15" s="6"/>
      <c r="E15" s="3"/>
      <c r="F15" s="2" t="s">
        <v>209</v>
      </c>
      <c r="G15" s="16"/>
      <c r="H15" s="13"/>
      <c r="I15" s="2" t="s">
        <v>22</v>
      </c>
      <c r="J15" s="16"/>
      <c r="K15" s="35"/>
      <c r="L15" s="3"/>
      <c r="M15" s="2"/>
    </row>
    <row r="16" spans="1:13" ht="15.75" thickBot="1" x14ac:dyDescent="0.5">
      <c r="A16" s="6"/>
      <c r="B16" s="13"/>
      <c r="C16" s="2" t="s">
        <v>36</v>
      </c>
      <c r="D16" s="6"/>
      <c r="E16" s="3"/>
      <c r="F16" s="2" t="s">
        <v>210</v>
      </c>
      <c r="G16" s="16"/>
      <c r="H16" s="13"/>
      <c r="I16" s="44"/>
      <c r="J16" s="8"/>
      <c r="K16" s="35"/>
      <c r="L16" s="3"/>
      <c r="M16" s="2"/>
    </row>
    <row r="17" spans="1:13" ht="15.4" x14ac:dyDescent="0.45">
      <c r="A17" s="6"/>
      <c r="B17" s="13"/>
      <c r="C17" s="2" t="s">
        <v>38</v>
      </c>
      <c r="D17" s="6"/>
      <c r="E17" s="3"/>
      <c r="F17" s="2" t="s">
        <v>211</v>
      </c>
      <c r="G17" s="16"/>
      <c r="H17" s="7" t="s">
        <v>44</v>
      </c>
      <c r="I17" s="19">
        <f>SUM(H18:H20)</f>
        <v>0</v>
      </c>
      <c r="J17" s="8"/>
      <c r="K17" s="38" t="s">
        <v>42</v>
      </c>
      <c r="L17" s="9" t="s">
        <v>3</v>
      </c>
      <c r="M17" s="2"/>
    </row>
    <row r="18" spans="1:13" ht="15.4" x14ac:dyDescent="0.45">
      <c r="A18" s="6"/>
      <c r="B18" s="13"/>
      <c r="C18" s="2" t="s">
        <v>40</v>
      </c>
      <c r="D18" s="6"/>
      <c r="E18" s="3" t="s">
        <v>168</v>
      </c>
      <c r="F18" s="2" t="s">
        <v>212</v>
      </c>
      <c r="G18" s="16"/>
      <c r="H18" s="13"/>
      <c r="I18" s="2" t="s">
        <v>47</v>
      </c>
      <c r="J18" s="16"/>
      <c r="K18" s="39" t="s">
        <v>45</v>
      </c>
      <c r="L18" s="15"/>
      <c r="M18" s="2"/>
    </row>
    <row r="19" spans="1:13" ht="15.4" x14ac:dyDescent="0.45">
      <c r="A19" s="6"/>
      <c r="B19" s="13"/>
      <c r="C19" s="2" t="s">
        <v>43</v>
      </c>
      <c r="D19" s="6"/>
      <c r="E19" s="3"/>
      <c r="F19" s="2" t="s">
        <v>213</v>
      </c>
      <c r="G19" s="16"/>
      <c r="H19" s="13" t="s">
        <v>168</v>
      </c>
      <c r="I19" s="2" t="s">
        <v>50</v>
      </c>
      <c r="J19" s="20"/>
      <c r="K19" s="39" t="s">
        <v>48</v>
      </c>
      <c r="L19" s="15"/>
      <c r="M19" s="2"/>
    </row>
    <row r="20" spans="1:13" ht="15.4" x14ac:dyDescent="0.45">
      <c r="A20" s="6"/>
      <c r="B20" s="13"/>
      <c r="C20" s="2" t="s">
        <v>46</v>
      </c>
      <c r="D20" s="6"/>
      <c r="E20" s="3"/>
      <c r="F20" s="2" t="s">
        <v>214</v>
      </c>
      <c r="G20" s="16"/>
      <c r="H20" s="13"/>
      <c r="I20" s="2" t="s">
        <v>53</v>
      </c>
      <c r="J20" s="16"/>
      <c r="K20" s="39" t="s">
        <v>51</v>
      </c>
      <c r="L20" s="15"/>
      <c r="M20" s="2"/>
    </row>
    <row r="21" spans="1:13" ht="15.4" x14ac:dyDescent="0.45">
      <c r="A21" s="6"/>
      <c r="B21" s="13"/>
      <c r="C21" s="17" t="s">
        <v>49</v>
      </c>
      <c r="D21" s="6"/>
      <c r="E21" s="3" t="s">
        <v>168</v>
      </c>
      <c r="F21" s="17" t="s">
        <v>186</v>
      </c>
      <c r="G21" s="16"/>
      <c r="H21" s="7" t="s">
        <v>56</v>
      </c>
      <c r="I21" s="19">
        <f>SUM(H22:H24)</f>
        <v>0</v>
      </c>
      <c r="J21" s="16"/>
      <c r="K21" s="39" t="s">
        <v>54</v>
      </c>
      <c r="L21" s="15"/>
      <c r="M21" s="2"/>
    </row>
    <row r="22" spans="1:13" ht="15.4" x14ac:dyDescent="0.45">
      <c r="A22" s="6"/>
      <c r="B22" s="13"/>
      <c r="C22" s="2" t="s">
        <v>52</v>
      </c>
      <c r="D22" s="6"/>
      <c r="E22" s="3"/>
      <c r="F22" s="2" t="s">
        <v>215</v>
      </c>
      <c r="G22" s="16"/>
      <c r="H22" s="13"/>
      <c r="I22" s="2" t="s">
        <v>59</v>
      </c>
      <c r="J22" s="16"/>
      <c r="K22" s="39" t="s">
        <v>57</v>
      </c>
      <c r="L22" s="15"/>
      <c r="M22" s="2"/>
    </row>
    <row r="23" spans="1:13" ht="15.4" x14ac:dyDescent="0.45">
      <c r="A23" s="6"/>
      <c r="B23" s="13"/>
      <c r="C23" s="2" t="s">
        <v>55</v>
      </c>
      <c r="D23" s="6"/>
      <c r="E23" s="3"/>
      <c r="F23" s="17" t="s">
        <v>188</v>
      </c>
      <c r="G23" s="16"/>
      <c r="H23" s="13" t="s">
        <v>168</v>
      </c>
      <c r="I23" s="2" t="s">
        <v>62</v>
      </c>
      <c r="J23" s="20"/>
      <c r="K23" s="39" t="s">
        <v>60</v>
      </c>
      <c r="L23" s="15"/>
      <c r="M23" s="2"/>
    </row>
    <row r="24" spans="1:13" ht="15.4" x14ac:dyDescent="0.45">
      <c r="A24" s="6"/>
      <c r="B24" s="13"/>
      <c r="C24" s="21" t="s">
        <v>58</v>
      </c>
      <c r="D24" s="6"/>
      <c r="E24" s="3"/>
      <c r="F24" s="17" t="s">
        <v>189</v>
      </c>
      <c r="G24" s="16"/>
      <c r="H24" s="13"/>
      <c r="I24" s="2" t="s">
        <v>6</v>
      </c>
      <c r="J24" s="16"/>
      <c r="K24" s="39" t="s">
        <v>63</v>
      </c>
      <c r="L24" s="15"/>
      <c r="M24" s="2"/>
    </row>
    <row r="25" spans="1:13" ht="15.4" x14ac:dyDescent="0.45">
      <c r="A25" s="6"/>
      <c r="B25" s="13"/>
      <c r="C25" s="2" t="s">
        <v>61</v>
      </c>
      <c r="D25" s="6"/>
      <c r="E25" s="3"/>
      <c r="F25" s="2" t="s">
        <v>216</v>
      </c>
      <c r="G25" s="16"/>
      <c r="H25" s="7" t="s">
        <v>67</v>
      </c>
      <c r="I25" s="19">
        <f>SUM(H26:H30)</f>
        <v>0</v>
      </c>
      <c r="J25" s="16"/>
      <c r="K25" s="39" t="s">
        <v>65</v>
      </c>
      <c r="L25" s="15" t="s">
        <v>168</v>
      </c>
      <c r="M25" s="2"/>
    </row>
    <row r="26" spans="1:13" ht="15.4" x14ac:dyDescent="0.45">
      <c r="A26" s="6"/>
      <c r="B26" s="13"/>
      <c r="C26" s="2" t="s">
        <v>64</v>
      </c>
      <c r="D26" s="6"/>
      <c r="E26" s="3"/>
      <c r="F26" s="2" t="s">
        <v>217</v>
      </c>
      <c r="G26" s="16"/>
      <c r="H26" s="13"/>
      <c r="I26" s="2" t="s">
        <v>70</v>
      </c>
      <c r="J26" s="16"/>
      <c r="K26" s="39" t="s">
        <v>68</v>
      </c>
      <c r="L26" s="15"/>
      <c r="M26" s="2"/>
    </row>
    <row r="27" spans="1:13" ht="15.4" x14ac:dyDescent="0.45">
      <c r="A27" s="6"/>
      <c r="B27" s="13"/>
      <c r="C27" s="17" t="s">
        <v>66</v>
      </c>
      <c r="D27" s="6"/>
      <c r="E27" s="3"/>
      <c r="F27" s="17" t="s">
        <v>191</v>
      </c>
      <c r="G27" s="16"/>
      <c r="H27" s="13" t="s">
        <v>168</v>
      </c>
      <c r="I27" s="2" t="s">
        <v>73</v>
      </c>
      <c r="J27" s="20"/>
      <c r="K27" s="39" t="s">
        <v>71</v>
      </c>
      <c r="L27" s="15"/>
      <c r="M27" s="2"/>
    </row>
    <row r="28" spans="1:13" ht="15.4" x14ac:dyDescent="0.45">
      <c r="A28" s="6"/>
      <c r="B28" s="13"/>
      <c r="C28" s="17" t="s">
        <v>69</v>
      </c>
      <c r="D28" s="6"/>
      <c r="E28" s="3"/>
      <c r="F28" s="2" t="s">
        <v>268</v>
      </c>
      <c r="G28" s="16"/>
      <c r="H28" s="13" t="s">
        <v>168</v>
      </c>
      <c r="I28" s="2" t="s">
        <v>76</v>
      </c>
      <c r="J28" s="16"/>
      <c r="K28" s="39" t="s">
        <v>74</v>
      </c>
      <c r="L28" s="15"/>
      <c r="M28" s="2"/>
    </row>
    <row r="29" spans="1:13" ht="15.4" x14ac:dyDescent="0.45">
      <c r="A29" s="6"/>
      <c r="B29" s="13"/>
      <c r="C29" s="2" t="s">
        <v>72</v>
      </c>
      <c r="D29" s="6"/>
      <c r="E29" s="3"/>
      <c r="F29" s="2" t="s">
        <v>218</v>
      </c>
      <c r="G29" s="16"/>
      <c r="H29" s="13"/>
      <c r="I29" s="22" t="s">
        <v>79</v>
      </c>
      <c r="J29" s="16"/>
      <c r="K29" s="39" t="s">
        <v>77</v>
      </c>
      <c r="L29" s="15"/>
      <c r="M29" s="2"/>
    </row>
    <row r="30" spans="1:13" ht="18" customHeight="1" x14ac:dyDescent="0.45">
      <c r="A30" s="6"/>
      <c r="B30" s="13"/>
      <c r="C30" s="2" t="s">
        <v>75</v>
      </c>
      <c r="D30" s="6"/>
      <c r="E30" s="3"/>
      <c r="F30" s="2" t="s">
        <v>219</v>
      </c>
      <c r="G30" s="16"/>
      <c r="H30" s="13"/>
      <c r="I30" s="2" t="s">
        <v>82</v>
      </c>
      <c r="J30" s="16"/>
      <c r="K30" s="39" t="s">
        <v>80</v>
      </c>
      <c r="L30" s="15"/>
      <c r="M30" s="2"/>
    </row>
    <row r="31" spans="1:13" ht="15.4" x14ac:dyDescent="0.45">
      <c r="A31" s="6"/>
      <c r="B31" s="13"/>
      <c r="C31" s="2" t="s">
        <v>78</v>
      </c>
      <c r="D31" s="6"/>
      <c r="E31" s="3"/>
      <c r="F31" s="17" t="s">
        <v>193</v>
      </c>
      <c r="G31" s="16"/>
      <c r="H31" s="7" t="s">
        <v>85</v>
      </c>
      <c r="I31" s="19">
        <f>SUM(H33:H40)</f>
        <v>0</v>
      </c>
      <c r="J31" s="16"/>
      <c r="K31" s="39" t="s">
        <v>83</v>
      </c>
      <c r="L31" s="15"/>
      <c r="M31" s="2"/>
    </row>
    <row r="32" spans="1:13" ht="15.4" x14ac:dyDescent="0.45">
      <c r="A32" s="6"/>
      <c r="B32" s="13"/>
      <c r="C32" s="2" t="s">
        <v>81</v>
      </c>
      <c r="D32" s="6"/>
      <c r="E32" s="3" t="s">
        <v>168</v>
      </c>
      <c r="F32" s="17" t="s">
        <v>195</v>
      </c>
      <c r="G32" s="16"/>
      <c r="H32" s="3"/>
      <c r="I32" s="43" t="s">
        <v>31</v>
      </c>
      <c r="J32" s="20"/>
      <c r="K32" s="39"/>
      <c r="L32" s="15"/>
      <c r="M32" s="2"/>
    </row>
    <row r="33" spans="1:13" ht="15.4" x14ac:dyDescent="0.45">
      <c r="A33" s="6"/>
      <c r="B33" s="13"/>
      <c r="C33" s="17" t="s">
        <v>84</v>
      </c>
      <c r="D33" s="6"/>
      <c r="E33" s="3"/>
      <c r="F33" s="17" t="s">
        <v>196</v>
      </c>
      <c r="G33" s="16"/>
      <c r="H33" s="3"/>
      <c r="I33" s="2" t="s">
        <v>89</v>
      </c>
      <c r="J33" s="20"/>
      <c r="K33" s="39" t="s">
        <v>87</v>
      </c>
      <c r="L33" s="15"/>
      <c r="M33" s="2"/>
    </row>
    <row r="34" spans="1:13" ht="15.4" x14ac:dyDescent="0.45">
      <c r="A34" s="6"/>
      <c r="B34" s="13"/>
      <c r="C34" s="17" t="s">
        <v>86</v>
      </c>
      <c r="D34" s="6"/>
      <c r="E34" s="3"/>
      <c r="F34" s="17" t="s">
        <v>197</v>
      </c>
      <c r="G34" s="16"/>
      <c r="H34" s="3"/>
      <c r="I34" s="2" t="s">
        <v>92</v>
      </c>
      <c r="J34" s="16"/>
      <c r="K34" s="39" t="s">
        <v>90</v>
      </c>
      <c r="L34" s="15"/>
      <c r="M34" s="2"/>
    </row>
    <row r="35" spans="1:13" ht="15.4" x14ac:dyDescent="0.45">
      <c r="A35" s="6"/>
      <c r="B35" s="13"/>
      <c r="C35" s="2" t="s">
        <v>88</v>
      </c>
      <c r="D35" s="6"/>
      <c r="E35" s="3"/>
      <c r="F35" s="17" t="s">
        <v>199</v>
      </c>
      <c r="G35" s="16"/>
      <c r="H35" s="3"/>
      <c r="I35" s="2" t="s">
        <v>95</v>
      </c>
      <c r="J35" s="16"/>
      <c r="K35" s="39" t="s">
        <v>93</v>
      </c>
      <c r="L35" s="15"/>
      <c r="M35" s="2"/>
    </row>
    <row r="36" spans="1:13" ht="15.4" x14ac:dyDescent="0.45">
      <c r="A36" s="6"/>
      <c r="B36" s="13"/>
      <c r="C36" s="2" t="s">
        <v>91</v>
      </c>
      <c r="D36" s="6"/>
      <c r="E36" s="3"/>
      <c r="F36" s="2" t="s">
        <v>220</v>
      </c>
      <c r="G36" s="16"/>
      <c r="H36" s="3" t="s">
        <v>168</v>
      </c>
      <c r="I36" s="2" t="s">
        <v>97</v>
      </c>
      <c r="J36" s="16"/>
      <c r="K36" s="39"/>
      <c r="L36" s="15"/>
      <c r="M36" s="2"/>
    </row>
    <row r="37" spans="1:13" ht="15.4" x14ac:dyDescent="0.45">
      <c r="A37" s="6"/>
      <c r="B37" s="13"/>
      <c r="C37" s="2" t="s">
        <v>94</v>
      </c>
      <c r="D37" s="6"/>
      <c r="E37" s="3" t="s">
        <v>168</v>
      </c>
      <c r="F37" s="2" t="s">
        <v>221</v>
      </c>
      <c r="G37" s="16"/>
      <c r="H37" s="3"/>
      <c r="I37" s="2" t="s">
        <v>99</v>
      </c>
      <c r="J37" s="16"/>
      <c r="K37" s="39"/>
      <c r="L37" s="15"/>
      <c r="M37" s="2"/>
    </row>
    <row r="38" spans="1:13" ht="15.4" x14ac:dyDescent="0.45">
      <c r="A38" s="6"/>
      <c r="B38" s="13"/>
      <c r="C38" s="2" t="s">
        <v>96</v>
      </c>
      <c r="D38" s="6"/>
      <c r="E38" s="3"/>
      <c r="F38" s="17" t="s">
        <v>200</v>
      </c>
      <c r="G38" s="16"/>
      <c r="H38" s="3" t="s">
        <v>168</v>
      </c>
      <c r="I38" s="2" t="s">
        <v>101</v>
      </c>
      <c r="J38" s="16"/>
      <c r="K38" s="39"/>
      <c r="L38" s="15"/>
      <c r="M38" s="2"/>
    </row>
    <row r="39" spans="1:13" ht="15.75" thickBot="1" x14ac:dyDescent="0.5">
      <c r="A39" s="6"/>
      <c r="B39" s="13"/>
      <c r="C39" s="17" t="s">
        <v>98</v>
      </c>
      <c r="D39" s="6"/>
      <c r="E39" s="3" t="s">
        <v>168</v>
      </c>
      <c r="F39" s="17" t="s">
        <v>201</v>
      </c>
      <c r="G39" s="16"/>
      <c r="H39" s="3"/>
      <c r="I39" s="2" t="s">
        <v>104</v>
      </c>
      <c r="J39" s="16"/>
      <c r="K39" s="41" t="s">
        <v>102</v>
      </c>
      <c r="L39" s="23">
        <f>SUM(L18:L38)</f>
        <v>0</v>
      </c>
      <c r="M39" s="2"/>
    </row>
    <row r="40" spans="1:13" ht="15.4" x14ac:dyDescent="0.45">
      <c r="A40" s="6"/>
      <c r="B40" s="13"/>
      <c r="C40" s="17" t="s">
        <v>100</v>
      </c>
      <c r="D40" s="6"/>
      <c r="E40" s="3"/>
      <c r="F40" s="2" t="s">
        <v>222</v>
      </c>
      <c r="G40" s="16"/>
      <c r="H40" s="3"/>
      <c r="I40" s="2" t="s">
        <v>107</v>
      </c>
      <c r="J40" s="16"/>
      <c r="K40" s="35"/>
      <c r="L40" s="3"/>
      <c r="M40" s="2"/>
    </row>
    <row r="41" spans="1:13" ht="15.4" x14ac:dyDescent="0.45">
      <c r="A41" s="6"/>
      <c r="B41" s="13"/>
      <c r="C41" s="2" t="s">
        <v>103</v>
      </c>
      <c r="D41" s="6"/>
      <c r="E41" s="3"/>
      <c r="F41" s="2" t="s">
        <v>223</v>
      </c>
      <c r="G41" s="16"/>
      <c r="H41" s="24">
        <f>SUM(H2:H40)</f>
        <v>0</v>
      </c>
      <c r="I41" s="25" t="s">
        <v>109</v>
      </c>
      <c r="J41" s="8"/>
      <c r="K41" s="35"/>
      <c r="L41" s="3"/>
      <c r="M41" s="2"/>
    </row>
    <row r="42" spans="1:13" ht="15.4" x14ac:dyDescent="0.45">
      <c r="A42" s="6"/>
      <c r="B42" s="13"/>
      <c r="C42" s="2" t="s">
        <v>105</v>
      </c>
      <c r="D42" s="6"/>
      <c r="E42" s="3"/>
      <c r="F42" s="2" t="s">
        <v>224</v>
      </c>
      <c r="G42" s="16"/>
      <c r="H42" s="61" t="s">
        <v>110</v>
      </c>
      <c r="I42" s="19">
        <f>SUM(H43:H48)</f>
        <v>0</v>
      </c>
      <c r="J42" s="8"/>
      <c r="K42" s="35"/>
      <c r="L42" s="2"/>
      <c r="M42" s="2"/>
    </row>
    <row r="43" spans="1:13" ht="15.4" x14ac:dyDescent="0.45">
      <c r="A43" s="6"/>
      <c r="B43" s="13"/>
      <c r="C43" s="17" t="s">
        <v>106</v>
      </c>
      <c r="D43" s="6"/>
      <c r="E43" s="3"/>
      <c r="F43" s="17" t="s">
        <v>202</v>
      </c>
      <c r="G43" s="16"/>
      <c r="H43" s="62" t="s">
        <v>168</v>
      </c>
      <c r="I43" s="2" t="s">
        <v>111</v>
      </c>
      <c r="J43" s="26"/>
      <c r="K43" s="35"/>
      <c r="L43" s="2"/>
      <c r="M43" s="2"/>
    </row>
    <row r="44" spans="1:13" ht="15.4" x14ac:dyDescent="0.45">
      <c r="A44" s="6"/>
      <c r="B44" s="13"/>
      <c r="C44" s="17" t="s">
        <v>108</v>
      </c>
      <c r="D44" s="6"/>
      <c r="E44" s="3"/>
      <c r="F44" s="17" t="s">
        <v>203</v>
      </c>
      <c r="G44" s="16"/>
      <c r="H44" s="62"/>
      <c r="I44" s="2" t="s">
        <v>112</v>
      </c>
      <c r="J44" s="28"/>
      <c r="K44" s="35"/>
      <c r="L44" s="2"/>
      <c r="M44" s="2"/>
    </row>
    <row r="45" spans="1:13" ht="15.4" x14ac:dyDescent="0.45">
      <c r="A45" s="6"/>
      <c r="B45" s="13"/>
      <c r="C45" s="2" t="s">
        <v>113</v>
      </c>
      <c r="D45" s="6"/>
      <c r="E45" s="3"/>
      <c r="F45" s="17" t="s">
        <v>205</v>
      </c>
      <c r="G45" s="16"/>
      <c r="H45" s="61" t="s">
        <v>118</v>
      </c>
      <c r="I45" s="19">
        <f>SUM(H50:H58)</f>
        <v>0</v>
      </c>
      <c r="J45" s="8"/>
      <c r="K45" s="35"/>
      <c r="L45" s="2"/>
      <c r="M45" s="2"/>
    </row>
    <row r="46" spans="1:13" ht="15.4" x14ac:dyDescent="0.45">
      <c r="A46" s="6"/>
      <c r="B46" s="13"/>
      <c r="C46" s="17" t="s">
        <v>114</v>
      </c>
      <c r="D46" s="6"/>
      <c r="E46" s="3"/>
      <c r="F46" s="2" t="s">
        <v>225</v>
      </c>
      <c r="G46" s="16"/>
      <c r="H46" s="56"/>
      <c r="I46" s="35" t="s">
        <v>260</v>
      </c>
      <c r="J46" s="8"/>
      <c r="K46" s="35"/>
      <c r="L46" s="2"/>
      <c r="M46" s="2"/>
    </row>
    <row r="47" spans="1:13" ht="15.4" x14ac:dyDescent="0.45">
      <c r="A47" s="6"/>
      <c r="B47" s="13"/>
      <c r="C47" s="17" t="s">
        <v>115</v>
      </c>
      <c r="D47" s="6"/>
      <c r="E47" s="3"/>
      <c r="F47" s="2" t="s">
        <v>226</v>
      </c>
      <c r="G47" s="16"/>
      <c r="H47" s="3"/>
      <c r="I47" s="48" t="s">
        <v>236</v>
      </c>
      <c r="J47" s="8"/>
      <c r="K47" s="35" t="s">
        <v>168</v>
      </c>
      <c r="L47" s="2"/>
      <c r="M47" s="2"/>
    </row>
    <row r="48" spans="1:13" ht="15.4" x14ac:dyDescent="0.45">
      <c r="A48" s="6"/>
      <c r="B48" s="13"/>
      <c r="C48" s="2" t="s">
        <v>117</v>
      </c>
      <c r="D48" s="6"/>
      <c r="E48" s="3"/>
      <c r="F48" s="17" t="s">
        <v>206</v>
      </c>
      <c r="G48" s="16"/>
      <c r="H48" s="3"/>
      <c r="I48" s="2" t="s">
        <v>257</v>
      </c>
      <c r="J48" s="28"/>
      <c r="K48" s="2"/>
      <c r="L48" s="2"/>
      <c r="M48" s="2"/>
    </row>
    <row r="49" spans="1:13" ht="15.4" x14ac:dyDescent="0.45">
      <c r="A49" s="6"/>
      <c r="B49" s="13"/>
      <c r="C49" s="2" t="s">
        <v>119</v>
      </c>
      <c r="D49" s="6"/>
      <c r="E49" s="3"/>
      <c r="F49" s="17" t="s">
        <v>207</v>
      </c>
      <c r="G49" s="16"/>
      <c r="I49" s="35" t="s">
        <v>256</v>
      </c>
      <c r="J49" s="8"/>
      <c r="K49" s="2"/>
      <c r="L49" s="2"/>
      <c r="M49" s="2"/>
    </row>
    <row r="50" spans="1:13" ht="15.4" x14ac:dyDescent="0.45">
      <c r="A50" s="6"/>
      <c r="B50" s="13"/>
      <c r="C50" s="2" t="s">
        <v>120</v>
      </c>
      <c r="D50" s="6"/>
      <c r="E50" s="3"/>
      <c r="F50" s="2" t="s">
        <v>227</v>
      </c>
      <c r="G50" s="16"/>
      <c r="H50" s="13"/>
      <c r="I50" s="2" t="s">
        <v>237</v>
      </c>
      <c r="J50" s="8"/>
      <c r="K50" s="35"/>
      <c r="L50" s="2"/>
      <c r="M50" s="2"/>
    </row>
    <row r="51" spans="1:13" ht="15.4" x14ac:dyDescent="0.45">
      <c r="A51" s="6"/>
      <c r="B51" s="13"/>
      <c r="C51" s="2" t="s">
        <v>121</v>
      </c>
      <c r="D51" s="6"/>
      <c r="E51" s="3"/>
      <c r="F51" s="2" t="s">
        <v>228</v>
      </c>
      <c r="G51" s="16"/>
      <c r="H51" s="13"/>
      <c r="I51" s="2" t="s">
        <v>243</v>
      </c>
      <c r="J51" s="8"/>
      <c r="K51" s="35" t="s">
        <v>168</v>
      </c>
      <c r="L51" s="2"/>
      <c r="M51" s="2"/>
    </row>
    <row r="52" spans="1:13" ht="15.4" x14ac:dyDescent="0.45">
      <c r="A52" s="6"/>
      <c r="B52" s="13"/>
      <c r="C52" s="17" t="s">
        <v>122</v>
      </c>
      <c r="D52" s="6"/>
      <c r="E52" s="3"/>
      <c r="F52" s="17" t="s">
        <v>208</v>
      </c>
      <c r="G52" s="16"/>
      <c r="H52" s="13"/>
      <c r="I52" s="2" t="s">
        <v>128</v>
      </c>
      <c r="J52" s="8"/>
      <c r="K52" s="35"/>
      <c r="L52" s="2"/>
      <c r="M52" s="2"/>
    </row>
    <row r="53" spans="1:13" ht="15.4" x14ac:dyDescent="0.45">
      <c r="A53" s="6"/>
      <c r="B53" s="13"/>
      <c r="C53" s="2" t="s">
        <v>123</v>
      </c>
      <c r="D53" s="6"/>
      <c r="E53" s="3" t="s">
        <v>168</v>
      </c>
      <c r="F53" s="17" t="s">
        <v>168</v>
      </c>
      <c r="G53" s="16"/>
      <c r="H53" s="13" t="s">
        <v>168</v>
      </c>
      <c r="I53" s="2" t="s">
        <v>259</v>
      </c>
      <c r="J53" s="8"/>
      <c r="K53" s="35" t="s">
        <v>168</v>
      </c>
      <c r="L53" s="2"/>
      <c r="M53" s="2"/>
    </row>
    <row r="54" spans="1:13" ht="15.4" x14ac:dyDescent="0.45">
      <c r="A54" s="6"/>
      <c r="B54" s="13"/>
      <c r="C54" s="2" t="s">
        <v>124</v>
      </c>
      <c r="D54" s="6"/>
      <c r="E54" s="31" t="s">
        <v>229</v>
      </c>
      <c r="F54" s="5">
        <f>SUM(E55:E58)</f>
        <v>0</v>
      </c>
      <c r="G54" s="16"/>
      <c r="H54" s="13" t="s">
        <v>168</v>
      </c>
      <c r="I54" s="35" t="s">
        <v>258</v>
      </c>
      <c r="J54" s="8"/>
      <c r="K54" s="35"/>
      <c r="L54" s="2"/>
      <c r="M54" s="2"/>
    </row>
    <row r="55" spans="1:13" ht="15.4" x14ac:dyDescent="0.45">
      <c r="A55" s="6"/>
      <c r="B55" s="13"/>
      <c r="C55" s="2" t="s">
        <v>126</v>
      </c>
      <c r="D55" s="6"/>
      <c r="E55" s="13" t="s">
        <v>168</v>
      </c>
      <c r="F55" s="2" t="s">
        <v>249</v>
      </c>
      <c r="G55" s="16"/>
      <c r="H55" s="13"/>
      <c r="I55" s="2" t="s">
        <v>125</v>
      </c>
      <c r="J55" s="8"/>
      <c r="K55" s="35" t="s">
        <v>168</v>
      </c>
      <c r="L55" s="2"/>
      <c r="M55" s="2"/>
    </row>
    <row r="56" spans="1:13" ht="15.4" x14ac:dyDescent="0.45">
      <c r="A56" s="6"/>
      <c r="B56" s="13"/>
      <c r="C56" s="2" t="s">
        <v>127</v>
      </c>
      <c r="D56" s="6"/>
      <c r="E56" s="13" t="s">
        <v>168</v>
      </c>
      <c r="F56" s="59" t="s">
        <v>267</v>
      </c>
      <c r="G56" s="16"/>
      <c r="H56" s="13"/>
      <c r="I56" s="2" t="s">
        <v>242</v>
      </c>
      <c r="J56" s="8"/>
      <c r="K56" s="35"/>
      <c r="L56" s="2"/>
      <c r="M56" s="2"/>
    </row>
    <row r="57" spans="1:13" ht="15.4" x14ac:dyDescent="0.45">
      <c r="A57" s="6"/>
      <c r="B57" s="13"/>
      <c r="C57" s="17" t="s">
        <v>166</v>
      </c>
      <c r="D57" s="6"/>
      <c r="E57" s="13"/>
      <c r="F57" s="59" t="s">
        <v>266</v>
      </c>
      <c r="G57" s="16"/>
      <c r="H57" s="13"/>
      <c r="I57" s="2" t="s">
        <v>235</v>
      </c>
      <c r="J57" s="8"/>
      <c r="K57" s="35"/>
      <c r="L57" s="2"/>
      <c r="M57" s="2"/>
    </row>
    <row r="58" spans="1:13" ht="15.4" x14ac:dyDescent="0.45">
      <c r="A58" s="6"/>
      <c r="B58" s="13"/>
      <c r="C58" s="2" t="s">
        <v>129</v>
      </c>
      <c r="D58" s="6"/>
      <c r="E58" s="13" t="s">
        <v>168</v>
      </c>
      <c r="F58" s="2" t="s">
        <v>230</v>
      </c>
      <c r="G58" s="16"/>
      <c r="H58" s="13"/>
      <c r="J58" s="8"/>
      <c r="K58" s="35"/>
      <c r="L58" s="2"/>
      <c r="M58" s="2"/>
    </row>
    <row r="59" spans="1:13" ht="15.4" x14ac:dyDescent="0.45">
      <c r="A59" s="6"/>
      <c r="B59" s="13"/>
      <c r="C59" s="2" t="s">
        <v>130</v>
      </c>
      <c r="D59" s="6"/>
      <c r="E59" s="13"/>
      <c r="F59" s="36" t="s">
        <v>168</v>
      </c>
      <c r="G59" s="16"/>
      <c r="H59" s="24">
        <f>SUM(H43:H58)</f>
        <v>0</v>
      </c>
      <c r="I59" s="29" t="s">
        <v>131</v>
      </c>
      <c r="J59" s="8"/>
      <c r="K59" s="35"/>
      <c r="L59" s="2"/>
      <c r="M59" s="2"/>
    </row>
    <row r="60" spans="1:13" ht="15.4" x14ac:dyDescent="0.45">
      <c r="A60" s="6"/>
      <c r="B60" s="13" t="s">
        <v>168</v>
      </c>
      <c r="C60" s="2" t="s">
        <v>132</v>
      </c>
      <c r="D60" s="6"/>
      <c r="E60" s="57">
        <f>SUM(F54+F9+F2+C2)</f>
        <v>0</v>
      </c>
      <c r="F60" s="58" t="s">
        <v>262</v>
      </c>
      <c r="G60" s="16"/>
      <c r="H60" s="27" t="s">
        <v>133</v>
      </c>
      <c r="I60" s="2"/>
      <c r="J60" s="8"/>
      <c r="K60" s="35"/>
      <c r="L60" s="2"/>
      <c r="M60" s="2"/>
    </row>
    <row r="61" spans="1:13" ht="15.4" x14ac:dyDescent="0.45">
      <c r="A61" s="6"/>
      <c r="B61" s="13"/>
      <c r="C61" s="2" t="s">
        <v>134</v>
      </c>
      <c r="D61" s="6"/>
      <c r="E61" s="27" t="s">
        <v>173</v>
      </c>
      <c r="F61" s="19"/>
      <c r="G61" s="16"/>
      <c r="H61" s="13"/>
      <c r="I61" s="2" t="s">
        <v>135</v>
      </c>
      <c r="J61" s="8"/>
      <c r="L61" s="2"/>
      <c r="M61" s="2"/>
    </row>
    <row r="62" spans="1:13" ht="15.4" x14ac:dyDescent="0.45">
      <c r="A62" s="6"/>
      <c r="B62" s="13"/>
      <c r="C62" s="2" t="s">
        <v>136</v>
      </c>
      <c r="D62" s="6"/>
      <c r="E62" s="13"/>
      <c r="F62" s="2" t="s">
        <v>175</v>
      </c>
      <c r="G62" s="16"/>
      <c r="H62" s="13"/>
      <c r="I62" s="2" t="s">
        <v>137</v>
      </c>
      <c r="J62" s="8"/>
      <c r="K62" s="35"/>
      <c r="L62" s="2"/>
      <c r="M62" s="2"/>
    </row>
    <row r="63" spans="1:13" ht="15.4" x14ac:dyDescent="0.45">
      <c r="A63" s="6"/>
      <c r="B63" s="13"/>
      <c r="C63" s="17" t="s">
        <v>138</v>
      </c>
      <c r="D63" s="6"/>
      <c r="E63" s="13"/>
      <c r="F63" s="2" t="s">
        <v>176</v>
      </c>
      <c r="G63" s="16"/>
      <c r="H63" s="13"/>
      <c r="I63" s="2" t="s">
        <v>139</v>
      </c>
      <c r="J63" s="8"/>
      <c r="K63" s="35"/>
      <c r="L63" s="2"/>
      <c r="M63" s="2"/>
    </row>
    <row r="64" spans="1:13" ht="15.4" x14ac:dyDescent="0.45">
      <c r="A64" s="6"/>
      <c r="B64" s="13"/>
      <c r="C64" s="2" t="s">
        <v>140</v>
      </c>
      <c r="D64" s="6"/>
      <c r="E64" s="13"/>
      <c r="F64" s="2" t="s">
        <v>178</v>
      </c>
      <c r="G64" s="16"/>
      <c r="H64" s="13"/>
      <c r="I64" s="2" t="s">
        <v>141</v>
      </c>
      <c r="J64" s="8"/>
      <c r="K64" s="35"/>
      <c r="L64" s="2"/>
      <c r="M64" s="2"/>
    </row>
    <row r="65" spans="1:13" ht="15.4" x14ac:dyDescent="0.45">
      <c r="A65" s="6"/>
      <c r="B65" s="13"/>
      <c r="C65" s="2" t="s">
        <v>142</v>
      </c>
      <c r="D65" s="6"/>
      <c r="E65" s="13" t="s">
        <v>168</v>
      </c>
      <c r="F65" s="2" t="s">
        <v>180</v>
      </c>
      <c r="G65" s="16"/>
      <c r="H65" s="13" t="s">
        <v>168</v>
      </c>
      <c r="I65" s="2" t="s">
        <v>143</v>
      </c>
      <c r="J65" s="8"/>
      <c r="K65" s="35"/>
      <c r="L65" s="2"/>
      <c r="M65" s="2"/>
    </row>
    <row r="66" spans="1:13" ht="15.4" x14ac:dyDescent="0.45">
      <c r="A66" s="6"/>
      <c r="B66" s="13"/>
      <c r="C66" s="2" t="s">
        <v>144</v>
      </c>
      <c r="D66" s="6"/>
      <c r="E66" s="13"/>
      <c r="F66" s="2" t="s">
        <v>181</v>
      </c>
      <c r="G66" s="16"/>
      <c r="I66" s="2" t="s">
        <v>145</v>
      </c>
      <c r="J66" s="26"/>
      <c r="K66" s="35"/>
      <c r="L66" s="2"/>
      <c r="M66" s="2"/>
    </row>
    <row r="67" spans="1:13" ht="15.4" x14ac:dyDescent="0.45">
      <c r="A67" s="6"/>
      <c r="B67" s="13"/>
      <c r="C67" s="2" t="s">
        <v>146</v>
      </c>
      <c r="D67" s="6"/>
      <c r="E67" s="13"/>
      <c r="F67" s="2" t="s">
        <v>182</v>
      </c>
      <c r="G67" s="16"/>
      <c r="H67" s="13"/>
      <c r="I67" s="2" t="s">
        <v>147</v>
      </c>
      <c r="J67" s="28"/>
      <c r="K67" s="35"/>
      <c r="L67" s="2"/>
      <c r="M67" s="2"/>
    </row>
    <row r="68" spans="1:13" ht="15.4" x14ac:dyDescent="0.45">
      <c r="A68" s="6"/>
      <c r="B68" s="13"/>
      <c r="C68" s="17" t="s">
        <v>148</v>
      </c>
      <c r="D68" s="6"/>
      <c r="E68" s="13"/>
      <c r="F68" s="2" t="s">
        <v>116</v>
      </c>
      <c r="G68" s="16"/>
      <c r="H68" s="13"/>
      <c r="I68" s="2" t="s">
        <v>149</v>
      </c>
      <c r="J68" s="8"/>
      <c r="K68" s="35"/>
      <c r="L68" s="2"/>
      <c r="M68" s="2"/>
    </row>
    <row r="69" spans="1:13" ht="15.4" x14ac:dyDescent="0.45">
      <c r="A69" s="6"/>
      <c r="B69" s="13"/>
      <c r="C69" s="2" t="s">
        <v>150</v>
      </c>
      <c r="D69" s="6"/>
      <c r="E69" s="24">
        <f>SUM(E62:E68)</f>
        <v>0</v>
      </c>
      <c r="F69" s="29" t="s">
        <v>185</v>
      </c>
      <c r="G69" s="16"/>
      <c r="H69" s="13"/>
      <c r="I69" s="2" t="s">
        <v>151</v>
      </c>
      <c r="J69" s="8"/>
      <c r="K69" s="35"/>
      <c r="L69" s="2"/>
      <c r="M69" s="2"/>
    </row>
    <row r="70" spans="1:13" ht="15.4" x14ac:dyDescent="0.45">
      <c r="A70" s="6"/>
      <c r="B70" s="13"/>
      <c r="C70" s="2" t="s">
        <v>152</v>
      </c>
      <c r="D70" s="6"/>
      <c r="E70" s="27" t="s">
        <v>187</v>
      </c>
      <c r="F70" s="19"/>
      <c r="G70" s="16"/>
      <c r="H70" s="13"/>
      <c r="I70" s="2" t="s">
        <v>153</v>
      </c>
      <c r="J70" s="8"/>
      <c r="K70" s="35"/>
      <c r="L70" s="3"/>
      <c r="M70" s="2"/>
    </row>
    <row r="71" spans="1:13" ht="15.4" x14ac:dyDescent="0.45">
      <c r="A71" s="6"/>
      <c r="B71" s="13"/>
      <c r="C71" s="2" t="s">
        <v>154</v>
      </c>
      <c r="D71" s="6"/>
      <c r="E71" s="13"/>
      <c r="F71" s="2" t="s">
        <v>190</v>
      </c>
      <c r="G71" s="16"/>
      <c r="H71" s="13"/>
      <c r="I71" s="2" t="s">
        <v>155</v>
      </c>
      <c r="J71" s="8"/>
      <c r="L71" s="3"/>
      <c r="M71" s="2"/>
    </row>
    <row r="72" spans="1:13" ht="15.4" x14ac:dyDescent="0.45">
      <c r="A72" s="6"/>
      <c r="B72" s="13"/>
      <c r="C72" s="53" t="s">
        <v>261</v>
      </c>
      <c r="D72" s="6"/>
      <c r="E72" s="13"/>
      <c r="F72" s="2" t="s">
        <v>192</v>
      </c>
      <c r="G72" s="16"/>
      <c r="H72" s="13"/>
      <c r="I72" s="2" t="s">
        <v>157</v>
      </c>
      <c r="J72" s="8"/>
      <c r="L72" s="3"/>
      <c r="M72" s="2"/>
    </row>
    <row r="73" spans="1:13" ht="15.4" x14ac:dyDescent="0.45">
      <c r="A73" s="6"/>
      <c r="B73" s="13"/>
      <c r="C73" s="2" t="s">
        <v>156</v>
      </c>
      <c r="D73" s="6"/>
      <c r="E73" s="13" t="s">
        <v>263</v>
      </c>
      <c r="F73" s="2" t="s">
        <v>194</v>
      </c>
      <c r="G73" s="16"/>
      <c r="H73" s="13"/>
      <c r="I73" s="2" t="s">
        <v>159</v>
      </c>
      <c r="J73" s="8"/>
      <c r="K73" s="35" t="s">
        <v>168</v>
      </c>
      <c r="L73" s="3"/>
      <c r="M73" s="2"/>
    </row>
    <row r="74" spans="1:13" ht="15.4" x14ac:dyDescent="0.45">
      <c r="A74" s="6"/>
      <c r="B74" s="13"/>
      <c r="C74" s="2" t="s">
        <v>158</v>
      </c>
      <c r="D74" s="6"/>
      <c r="E74" s="13" t="s">
        <v>168</v>
      </c>
      <c r="F74" s="2" t="s">
        <v>252</v>
      </c>
      <c r="G74" s="16"/>
      <c r="H74" s="13" t="s">
        <v>168</v>
      </c>
      <c r="I74" s="2" t="s">
        <v>161</v>
      </c>
      <c r="J74" s="26"/>
      <c r="K74" s="35"/>
      <c r="L74" s="3"/>
      <c r="M74" s="2"/>
    </row>
    <row r="75" spans="1:13" ht="15.4" x14ac:dyDescent="0.45">
      <c r="A75" s="6"/>
      <c r="B75" s="13"/>
      <c r="C75" s="2" t="s">
        <v>160</v>
      </c>
      <c r="D75" s="6"/>
      <c r="E75" s="13"/>
      <c r="F75" s="2" t="s">
        <v>251</v>
      </c>
      <c r="G75" s="16"/>
      <c r="H75" s="13"/>
      <c r="I75" s="2" t="s">
        <v>163</v>
      </c>
      <c r="J75" s="8"/>
      <c r="K75" s="35" t="s">
        <v>168</v>
      </c>
      <c r="L75" s="3"/>
      <c r="M75" s="2"/>
    </row>
    <row r="76" spans="1:13" ht="15.4" x14ac:dyDescent="0.45">
      <c r="A76" s="6"/>
      <c r="B76" s="13"/>
      <c r="C76" s="17" t="s">
        <v>162</v>
      </c>
      <c r="D76" s="6"/>
      <c r="E76" s="13"/>
      <c r="F76" s="2" t="s">
        <v>168</v>
      </c>
      <c r="G76" s="16"/>
      <c r="H76" s="2"/>
      <c r="I76" s="2" t="s">
        <v>165</v>
      </c>
      <c r="J76" s="8"/>
      <c r="K76" s="35"/>
      <c r="L76" s="3"/>
      <c r="M76" s="2"/>
    </row>
    <row r="77" spans="1:13" ht="15.4" x14ac:dyDescent="0.45">
      <c r="A77" s="6"/>
      <c r="B77" s="13"/>
      <c r="C77" s="17" t="s">
        <v>164</v>
      </c>
      <c r="D77" s="6"/>
      <c r="E77" s="24">
        <f>SUM(E71:E76)</f>
        <v>0</v>
      </c>
      <c r="F77" s="29" t="s">
        <v>198</v>
      </c>
      <c r="G77" s="16"/>
      <c r="H77" s="13"/>
      <c r="I77" s="2" t="s">
        <v>167</v>
      </c>
      <c r="J77" s="8"/>
      <c r="K77" s="35"/>
      <c r="L77" s="3"/>
      <c r="M77" s="2"/>
    </row>
    <row r="78" spans="1:13" ht="16.149999999999999" customHeight="1" x14ac:dyDescent="0.45">
      <c r="A78" s="6"/>
      <c r="B78" s="55" t="s">
        <v>255</v>
      </c>
      <c r="C78" s="50"/>
      <c r="D78" s="6"/>
      <c r="E78" s="49" t="s">
        <v>238</v>
      </c>
      <c r="F78" s="2"/>
      <c r="G78" s="16"/>
      <c r="H78" s="13"/>
      <c r="I78" s="22" t="s">
        <v>244</v>
      </c>
      <c r="J78" s="8"/>
      <c r="K78" s="35"/>
      <c r="L78" s="3"/>
      <c r="M78" s="2"/>
    </row>
    <row r="79" spans="1:13" ht="15.75" customHeight="1" x14ac:dyDescent="0.45">
      <c r="A79" s="6"/>
      <c r="B79" s="51" t="s">
        <v>168</v>
      </c>
      <c r="C79" s="52" t="s">
        <v>245</v>
      </c>
      <c r="D79" s="6"/>
      <c r="E79" s="37"/>
      <c r="F79" s="2" t="s">
        <v>239</v>
      </c>
      <c r="G79" s="16"/>
      <c r="H79" s="13"/>
      <c r="I79" s="2" t="s">
        <v>169</v>
      </c>
      <c r="J79" s="26"/>
      <c r="K79" s="35"/>
      <c r="L79" s="3"/>
      <c r="M79" s="2"/>
    </row>
    <row r="80" spans="1:13" ht="26.65" customHeight="1" x14ac:dyDescent="0.45">
      <c r="A80" s="6"/>
      <c r="B80" s="54" t="s">
        <v>253</v>
      </c>
      <c r="D80" s="6"/>
      <c r="E80" s="37" t="s">
        <v>168</v>
      </c>
      <c r="F80" s="60" t="s">
        <v>241</v>
      </c>
      <c r="G80" s="16"/>
      <c r="H80" s="13"/>
      <c r="I80" s="2" t="s">
        <v>269</v>
      </c>
      <c r="J80" s="8"/>
      <c r="K80" s="35"/>
      <c r="L80" s="3"/>
      <c r="M80" s="2"/>
    </row>
    <row r="81" spans="1:13" ht="16.149999999999999" thickBot="1" x14ac:dyDescent="0.55000000000000004">
      <c r="A81" s="6"/>
      <c r="B81" s="45" t="s">
        <v>168</v>
      </c>
      <c r="C81" s="30" t="s">
        <v>254</v>
      </c>
      <c r="D81" s="6"/>
      <c r="E81" s="37"/>
      <c r="F81" s="48" t="s">
        <v>240</v>
      </c>
      <c r="G81" s="16"/>
      <c r="H81" s="24">
        <f>SUM(H61:H80)</f>
        <v>0</v>
      </c>
      <c r="I81" s="29" t="s">
        <v>172</v>
      </c>
      <c r="J81" s="8"/>
      <c r="K81" s="35"/>
      <c r="L81" s="3"/>
      <c r="M81" s="2"/>
    </row>
    <row r="82" spans="1:13" ht="16.149999999999999" thickBot="1" x14ac:dyDescent="0.55000000000000004">
      <c r="A82" s="6"/>
      <c r="B82" s="46" t="s">
        <v>168</v>
      </c>
      <c r="C82" s="47" t="s">
        <v>168</v>
      </c>
      <c r="D82" s="6"/>
      <c r="E82" s="24">
        <f>SUM(E79:E81)</f>
        <v>0</v>
      </c>
      <c r="F82" s="29" t="s">
        <v>250</v>
      </c>
      <c r="G82" s="16"/>
      <c r="H82" s="33">
        <f>H41+H59+E69+E77+H81+E60+E82</f>
        <v>0</v>
      </c>
      <c r="I82" s="29" t="s">
        <v>204</v>
      </c>
      <c r="J82" s="8"/>
      <c r="K82" s="35"/>
      <c r="L82" s="3"/>
      <c r="M82" s="2"/>
    </row>
    <row r="83" spans="1:13" ht="15.75" thickTop="1" x14ac:dyDescent="0.45">
      <c r="A83" s="3"/>
      <c r="B83" s="2"/>
      <c r="K83"/>
    </row>
    <row r="84" spans="1:13" ht="15.4" x14ac:dyDescent="0.45">
      <c r="A84" s="3"/>
      <c r="B84" s="2"/>
      <c r="K84"/>
    </row>
    <row r="85" spans="1:13" ht="15.4" x14ac:dyDescent="0.45">
      <c r="A85" s="2"/>
      <c r="D85" s="2"/>
      <c r="E85" s="2"/>
      <c r="F85" s="2"/>
      <c r="G85" s="2"/>
      <c r="H85" s="3"/>
      <c r="I85" s="2"/>
      <c r="J85" s="2"/>
      <c r="K85" s="35"/>
      <c r="L85" s="3"/>
      <c r="M85" s="2"/>
    </row>
    <row r="86" spans="1:13" ht="15.4" x14ac:dyDescent="0.45">
      <c r="A86" s="2"/>
      <c r="D86" s="2"/>
      <c r="E86" s="2"/>
      <c r="F86" s="2"/>
      <c r="G86" s="2"/>
      <c r="H86" s="3"/>
      <c r="I86" s="2"/>
      <c r="J86" s="2"/>
      <c r="K86" s="35"/>
      <c r="L86" s="3"/>
      <c r="M86" s="2"/>
    </row>
    <row r="87" spans="1:13" ht="15.4" x14ac:dyDescent="0.45">
      <c r="A87" s="2"/>
      <c r="D87" s="2"/>
      <c r="E87" s="2"/>
      <c r="F87" s="2"/>
      <c r="G87" s="2"/>
      <c r="H87" s="3"/>
      <c r="I87" s="2"/>
      <c r="J87" s="2"/>
      <c r="K87" s="35"/>
      <c r="L87" s="3"/>
      <c r="M87" s="2"/>
    </row>
    <row r="88" spans="1:13" ht="15.4" x14ac:dyDescent="0.45">
      <c r="A88" s="2"/>
      <c r="D88" s="2"/>
      <c r="E88" s="2"/>
      <c r="F88" s="2"/>
      <c r="G88" s="2"/>
      <c r="H88" s="3"/>
      <c r="I88" s="2"/>
      <c r="J88" s="34"/>
      <c r="K88" s="35"/>
      <c r="L88" s="3"/>
      <c r="M88" s="2"/>
    </row>
    <row r="89" spans="1:13" ht="15.4" x14ac:dyDescent="0.45">
      <c r="A89" s="2"/>
      <c r="D89" s="2"/>
      <c r="E89" s="2"/>
      <c r="F89" s="2"/>
      <c r="G89" s="2"/>
      <c r="H89" s="3"/>
      <c r="I89" s="2"/>
      <c r="J89" s="34"/>
      <c r="K89" s="35"/>
      <c r="L89" s="3"/>
      <c r="M89" s="2"/>
    </row>
    <row r="90" spans="1:13" ht="15.4" x14ac:dyDescent="0.45">
      <c r="A90" s="2"/>
      <c r="D90" s="2"/>
      <c r="E90" s="2"/>
      <c r="F90" s="2"/>
      <c r="G90" s="2"/>
      <c r="H90" s="3"/>
      <c r="I90" s="2"/>
      <c r="J90" s="34"/>
      <c r="K90" s="35"/>
      <c r="L90" s="3"/>
      <c r="M90" s="2"/>
    </row>
    <row r="91" spans="1:13" ht="15.4" x14ac:dyDescent="0.45">
      <c r="A91" s="2"/>
      <c r="D91" s="2"/>
      <c r="E91" s="2"/>
      <c r="F91" s="2"/>
      <c r="G91" s="2"/>
      <c r="H91" s="3"/>
      <c r="I91" s="2"/>
      <c r="J91" s="34"/>
      <c r="K91" s="35"/>
      <c r="L91" s="3"/>
      <c r="M91" s="2"/>
    </row>
    <row r="92" spans="1:13" ht="15.4" x14ac:dyDescent="0.45">
      <c r="A92" s="2"/>
      <c r="D92" s="2"/>
      <c r="E92" s="2"/>
      <c r="F92" s="2"/>
      <c r="G92" s="2"/>
      <c r="H92" s="3"/>
      <c r="I92" s="2"/>
      <c r="J92" s="34"/>
      <c r="K92" s="35"/>
      <c r="L92" s="3"/>
      <c r="M92" s="2"/>
    </row>
    <row r="93" spans="1:13" ht="15.4" x14ac:dyDescent="0.45">
      <c r="A93" s="2"/>
      <c r="D93" s="2"/>
      <c r="E93" s="2"/>
      <c r="F93" s="2"/>
      <c r="G93" s="2"/>
      <c r="H93" s="3"/>
      <c r="I93" s="2"/>
      <c r="J93" s="34"/>
      <c r="K93" s="35"/>
      <c r="L93" s="3"/>
      <c r="M93" s="2"/>
    </row>
    <row r="94" spans="1:13" ht="15.4" x14ac:dyDescent="0.45">
      <c r="A94" s="2"/>
      <c r="D94" s="2"/>
      <c r="E94" s="2"/>
      <c r="F94" s="2"/>
      <c r="G94" s="2"/>
      <c r="H94" s="3"/>
      <c r="I94" s="2"/>
      <c r="J94" s="34"/>
      <c r="K94" s="35"/>
      <c r="L94" s="3"/>
      <c r="M94" s="2"/>
    </row>
    <row r="95" spans="1:13" ht="15.4" x14ac:dyDescent="0.45">
      <c r="A95" s="2"/>
      <c r="D95" s="2"/>
      <c r="E95" s="2"/>
      <c r="F95" s="2"/>
      <c r="G95" s="2"/>
      <c r="H95" s="3"/>
      <c r="I95" s="2"/>
      <c r="J95" s="34"/>
      <c r="K95" s="35"/>
      <c r="L95" s="3"/>
      <c r="M95" s="2"/>
    </row>
    <row r="96" spans="1:13" ht="15.4" x14ac:dyDescent="0.45">
      <c r="A96" s="2"/>
      <c r="D96" s="2"/>
      <c r="E96" s="2"/>
      <c r="F96" s="2"/>
      <c r="G96" s="2"/>
      <c r="H96" s="3"/>
      <c r="I96" s="2"/>
      <c r="J96" s="34"/>
      <c r="K96" s="35"/>
      <c r="L96" s="3"/>
      <c r="M96" s="2"/>
    </row>
    <row r="97" spans="1:13" ht="15.4" x14ac:dyDescent="0.45">
      <c r="A97" s="2"/>
      <c r="D97" s="2"/>
      <c r="E97" s="2"/>
      <c r="F97" s="2"/>
      <c r="G97" s="2"/>
      <c r="H97" s="3"/>
      <c r="I97" s="2"/>
      <c r="J97" s="34"/>
      <c r="K97" s="35"/>
      <c r="L97" s="3"/>
      <c r="M97" s="2"/>
    </row>
    <row r="98" spans="1:13" ht="15.4" x14ac:dyDescent="0.45">
      <c r="A98" s="2"/>
      <c r="D98" s="2"/>
      <c r="E98" s="2"/>
      <c r="F98" s="2"/>
      <c r="G98" s="2"/>
      <c r="H98" s="3"/>
      <c r="I98" s="2"/>
      <c r="J98" s="34"/>
      <c r="K98" s="35"/>
      <c r="L98" s="3"/>
      <c r="M98" s="2"/>
    </row>
    <row r="99" spans="1:13" ht="15.4" x14ac:dyDescent="0.45">
      <c r="A99" s="2"/>
      <c r="D99" s="2"/>
      <c r="E99" s="2"/>
      <c r="F99" s="2"/>
      <c r="G99" s="2"/>
      <c r="H99" s="3"/>
      <c r="I99" s="2"/>
      <c r="J99" s="34"/>
      <c r="K99" s="35"/>
      <c r="L99" s="3"/>
      <c r="M99" s="2"/>
    </row>
    <row r="100" spans="1:13" ht="15.4" x14ac:dyDescent="0.45">
      <c r="A100" s="2"/>
      <c r="D100" s="2"/>
      <c r="E100" s="2"/>
      <c r="F100" s="2"/>
      <c r="G100" s="2"/>
      <c r="H100" s="3"/>
      <c r="I100" s="2"/>
      <c r="J100" s="34"/>
      <c r="K100" s="35"/>
      <c r="L100" s="3"/>
      <c r="M100" s="2"/>
    </row>
    <row r="101" spans="1:13" ht="15.4" x14ac:dyDescent="0.45">
      <c r="A101" s="2"/>
      <c r="D101" s="2"/>
      <c r="E101" s="2"/>
      <c r="F101" s="2"/>
      <c r="G101" s="2"/>
      <c r="H101" s="3"/>
      <c r="I101" s="2"/>
      <c r="J101" s="34"/>
      <c r="K101" s="35"/>
      <c r="L101" s="3"/>
      <c r="M101" s="2"/>
    </row>
    <row r="102" spans="1:13" ht="15.4" x14ac:dyDescent="0.45">
      <c r="A102" s="2"/>
      <c r="D102" s="2"/>
      <c r="E102" s="2"/>
      <c r="F102" s="2"/>
      <c r="G102" s="2"/>
      <c r="H102" s="3"/>
      <c r="I102" s="2"/>
      <c r="J102" s="34"/>
      <c r="K102" s="35"/>
      <c r="L102" s="3"/>
      <c r="M102" s="2"/>
    </row>
    <row r="103" spans="1:13" ht="15.4" x14ac:dyDescent="0.45">
      <c r="A103" s="2"/>
      <c r="D103" s="2"/>
      <c r="E103" s="2"/>
      <c r="F103" s="2"/>
      <c r="G103" s="2"/>
      <c r="H103" s="3"/>
      <c r="I103" s="2"/>
      <c r="J103" s="34"/>
      <c r="K103" s="35"/>
      <c r="L103" s="3"/>
      <c r="M103" s="2"/>
    </row>
    <row r="104" spans="1:13" ht="15.4" x14ac:dyDescent="0.45">
      <c r="A104" s="2"/>
      <c r="D104" s="2"/>
      <c r="E104" s="2"/>
      <c r="F104" s="2"/>
      <c r="G104" s="2"/>
      <c r="H104" s="3"/>
      <c r="I104" s="2"/>
      <c r="J104" s="34"/>
      <c r="K104" s="35"/>
      <c r="L104" s="3"/>
      <c r="M104" s="2"/>
    </row>
    <row r="105" spans="1:13" ht="15.4" x14ac:dyDescent="0.45">
      <c r="A105" s="2"/>
      <c r="D105" s="2"/>
      <c r="E105" s="2"/>
      <c r="F105" s="2"/>
      <c r="G105" s="2"/>
      <c r="H105" s="3"/>
      <c r="I105" s="2"/>
      <c r="J105" s="34"/>
      <c r="K105" s="35"/>
      <c r="L105" s="3"/>
      <c r="M105" s="2"/>
    </row>
    <row r="106" spans="1:13" ht="15.4" x14ac:dyDescent="0.45">
      <c r="A106" s="2"/>
      <c r="D106" s="2"/>
      <c r="E106" s="2"/>
      <c r="F106" s="2"/>
      <c r="G106" s="2"/>
      <c r="H106" s="3"/>
      <c r="I106" s="2"/>
      <c r="J106" s="34"/>
      <c r="K106" s="35"/>
      <c r="L106" s="3"/>
      <c r="M106" s="2"/>
    </row>
    <row r="107" spans="1:13" ht="15.4" x14ac:dyDescent="0.45">
      <c r="A107" s="2"/>
      <c r="D107" s="2"/>
      <c r="E107" s="2"/>
      <c r="F107" s="2"/>
      <c r="G107" s="2"/>
      <c r="H107" s="3"/>
      <c r="I107" s="2"/>
      <c r="J107" s="34"/>
      <c r="K107" s="35"/>
      <c r="L107" s="3"/>
      <c r="M107" s="2"/>
    </row>
    <row r="108" spans="1:13" ht="15.4" x14ac:dyDescent="0.45">
      <c r="A108" s="2"/>
      <c r="D108" s="2"/>
      <c r="E108" s="2"/>
      <c r="F108" s="2"/>
      <c r="G108" s="2"/>
      <c r="H108" s="3"/>
      <c r="I108" s="2"/>
      <c r="J108" s="34"/>
      <c r="K108" s="35"/>
      <c r="L108" s="3"/>
      <c r="M108" s="2"/>
    </row>
    <row r="109" spans="1:13" ht="15.4" x14ac:dyDescent="0.45">
      <c r="A109" s="2"/>
      <c r="D109" s="2"/>
      <c r="E109" s="2"/>
      <c r="F109" s="2"/>
      <c r="G109" s="2"/>
      <c r="H109" s="3"/>
      <c r="I109" s="2"/>
      <c r="J109" s="34"/>
      <c r="K109" s="35"/>
      <c r="L109" s="3"/>
      <c r="M109" s="2"/>
    </row>
    <row r="110" spans="1:13" ht="15.4" x14ac:dyDescent="0.45">
      <c r="A110" s="2"/>
      <c r="D110" s="2"/>
      <c r="E110" s="2"/>
      <c r="F110" s="2"/>
      <c r="G110" s="2"/>
      <c r="H110" s="3"/>
      <c r="I110" s="2"/>
      <c r="J110" s="34"/>
      <c r="K110" s="35"/>
      <c r="L110" s="3"/>
      <c r="M110" s="2"/>
    </row>
    <row r="111" spans="1:13" ht="15.4" x14ac:dyDescent="0.45">
      <c r="A111" s="2"/>
      <c r="D111" s="2"/>
      <c r="E111" s="2"/>
      <c r="F111" s="2"/>
      <c r="G111" s="2"/>
      <c r="H111" s="3"/>
      <c r="I111" s="2"/>
      <c r="J111" s="34"/>
      <c r="K111" s="35"/>
      <c r="L111" s="3"/>
      <c r="M111" s="2"/>
    </row>
    <row r="112" spans="1:13" ht="15.4" x14ac:dyDescent="0.45">
      <c r="A112" s="2"/>
      <c r="D112" s="2"/>
      <c r="E112" s="2"/>
      <c r="F112" s="2"/>
      <c r="G112" s="2"/>
      <c r="H112" s="3"/>
      <c r="I112" s="2"/>
      <c r="J112" s="34"/>
      <c r="K112" s="35"/>
      <c r="L112" s="3"/>
      <c r="M112" s="2"/>
    </row>
    <row r="113" spans="1:13" ht="15.4" x14ac:dyDescent="0.45">
      <c r="A113" s="2"/>
      <c r="D113" s="2"/>
      <c r="E113" s="2"/>
      <c r="F113" s="2"/>
      <c r="G113" s="2"/>
      <c r="H113" s="3"/>
      <c r="I113" s="2"/>
      <c r="J113" s="34"/>
      <c r="K113" s="35"/>
      <c r="L113" s="3"/>
      <c r="M113" s="2"/>
    </row>
    <row r="114" spans="1:13" ht="15.4" x14ac:dyDescent="0.45">
      <c r="A114" s="2"/>
      <c r="D114" s="2"/>
      <c r="E114" s="2"/>
      <c r="F114" s="2"/>
      <c r="G114" s="2"/>
      <c r="H114" s="3"/>
      <c r="I114" s="2"/>
      <c r="J114" s="34"/>
      <c r="K114" s="35"/>
      <c r="L114" s="3"/>
      <c r="M114" s="2"/>
    </row>
    <row r="115" spans="1:13" ht="15.4" x14ac:dyDescent="0.45">
      <c r="A115" s="2"/>
      <c r="D115" s="2"/>
      <c r="E115" s="2"/>
      <c r="F115" s="2"/>
      <c r="G115" s="2"/>
      <c r="H115" s="3"/>
      <c r="I115" s="2"/>
      <c r="J115" s="34"/>
      <c r="K115" s="35"/>
      <c r="L115" s="3"/>
      <c r="M115" s="2"/>
    </row>
    <row r="116" spans="1:13" ht="15.4" x14ac:dyDescent="0.45">
      <c r="A116" s="2"/>
      <c r="D116" s="2"/>
      <c r="E116" s="2"/>
      <c r="F116" s="2"/>
      <c r="G116" s="2"/>
      <c r="J116" s="34"/>
      <c r="K116" s="35"/>
      <c r="L116" s="3"/>
      <c r="M116" s="2"/>
    </row>
    <row r="117" spans="1:13" ht="15.4" x14ac:dyDescent="0.45">
      <c r="A117" s="2"/>
      <c r="D117" s="2"/>
      <c r="E117" s="2"/>
      <c r="F117" s="2"/>
      <c r="G117" s="2"/>
      <c r="J117" s="34"/>
      <c r="K117" s="35"/>
      <c r="L117" s="3"/>
      <c r="M117" s="2"/>
    </row>
  </sheetData>
  <sortState xmlns:xlrd2="http://schemas.microsoft.com/office/spreadsheetml/2017/richdata2" ref="F14:F53">
    <sortCondition ref="F53"/>
  </sortState>
  <mergeCells count="1">
    <mergeCell ref="B1:I1"/>
  </mergeCells>
  <phoneticPr fontId="9" type="noConversion"/>
  <pageMargins left="0.25" right="0.25" top="0.75" bottom="0.75" header="0.3" footer="0.3"/>
  <pageSetup scale="50" orientation="portrait" r:id="rId1"/>
  <headerFooter>
    <oddHeader>&amp;L&amp;"Arial Black,Regular"&amp;12Location _________________________ 
CLIA #27D_________________________   &amp;C&amp;"Arial Black,Bold"&amp;16Test Volume Sheet&amp;R&amp;"Arial Black,Regular"&amp;12      Completed By:_________________________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Griffin, Michelle</dc:creator>
  <cp:lastModifiedBy>Griffin, Michelle</cp:lastModifiedBy>
  <cp:lastPrinted>2023-03-01T22:04:10Z</cp:lastPrinted>
  <dcterms:created xsi:type="dcterms:W3CDTF">2023-02-16T20:13:16Z</dcterms:created>
  <dcterms:modified xsi:type="dcterms:W3CDTF">2023-11-30T19:55:28Z</dcterms:modified>
</cp:coreProperties>
</file>